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 filterPrivacy="1"/>
  <xr:revisionPtr revIDLastSave="0" documentId="8_{F3341C0E-5048-43D0-A3D8-44F191BA6D1F}" xr6:coauthVersionLast="46" xr6:coauthVersionMax="46" xr10:uidLastSave="{00000000-0000-0000-0000-000000000000}"/>
  <bookViews>
    <workbookView xWindow="-120" yWindow="-120" windowWidth="29040" windowHeight="15840" activeTab="5" xr2:uid="{00000000-000D-0000-FFFF-FFFF00000000}"/>
  </bookViews>
  <sheets>
    <sheet name="2015" sheetId="4" r:id="rId1"/>
    <sheet name="2016" sheetId="5" r:id="rId2"/>
    <sheet name="2017" sheetId="6" r:id="rId3"/>
    <sheet name="2018" sheetId="7" r:id="rId4"/>
    <sheet name="2019" sheetId="8" r:id="rId5"/>
    <sheet name="2020" sheetId="9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" i="9" l="1"/>
  <c r="D5" i="9" s="1"/>
  <c r="D4" i="9" s="1"/>
  <c r="C6" i="9"/>
  <c r="C5" i="9" s="1"/>
  <c r="C4" i="9" s="1"/>
  <c r="E31" i="9"/>
  <c r="D31" i="9"/>
  <c r="C31" i="9"/>
  <c r="D20" i="9"/>
  <c r="D19" i="9" s="1"/>
  <c r="C12" i="9"/>
  <c r="E6" i="9"/>
  <c r="E5" i="9" s="1"/>
  <c r="E4" i="9" s="1"/>
  <c r="D32" i="8"/>
  <c r="D33" i="8"/>
  <c r="D35" i="8"/>
  <c r="D36" i="8"/>
  <c r="D37" i="8"/>
  <c r="C32" i="8"/>
  <c r="C33" i="8"/>
  <c r="C35" i="8"/>
  <c r="C36" i="8"/>
  <c r="C37" i="8"/>
  <c r="E4" i="8"/>
  <c r="E5" i="8"/>
  <c r="E6" i="8"/>
  <c r="D4" i="8"/>
  <c r="D5" i="8"/>
  <c r="D6" i="8"/>
  <c r="D18" i="8"/>
  <c r="D19" i="8"/>
  <c r="C12" i="8"/>
</calcChain>
</file>

<file path=xl/sharedStrings.xml><?xml version="1.0" encoding="utf-8"?>
<sst xmlns="http://schemas.openxmlformats.org/spreadsheetml/2006/main" count="340" uniqueCount="50">
  <si>
    <t>Nosaukums                                                  </t>
  </si>
  <si>
    <t> +/-                     </t>
  </si>
  <si>
    <t>%             </t>
  </si>
  <si>
    <t>P0</t>
  </si>
  <si>
    <t>Resursi izdevumu segšanai</t>
  </si>
  <si>
    <t>A700</t>
  </si>
  <si>
    <t>Dotācija no vispārējiem ieņēmumiem</t>
  </si>
  <si>
    <t>Vispārējā kārtībā sadalāmā dotācija no vispārējiem ieņēmumiem</t>
  </si>
  <si>
    <t>B000</t>
  </si>
  <si>
    <t>Izdevumi – kopā</t>
  </si>
  <si>
    <t>B100</t>
  </si>
  <si>
    <t>Uzturēšanas izdevumi</t>
  </si>
  <si>
    <t>B110</t>
  </si>
  <si>
    <t>Kārtējie izdevumi</t>
  </si>
  <si>
    <t>Atlīdzība</t>
  </si>
  <si>
    <t>Atalgojums</t>
  </si>
  <si>
    <t>Preces un pakalpojumi</t>
  </si>
  <si>
    <t>B130</t>
  </si>
  <si>
    <t>Subsīdijas, dotācijas un sociālie pabalsti</t>
  </si>
  <si>
    <t>Subsīdijas un dotācijas</t>
  </si>
  <si>
    <t>Sociālie pabalsti</t>
  </si>
  <si>
    <t>B200</t>
  </si>
  <si>
    <t>Kapitālie izdevumi</t>
  </si>
  <si>
    <t>B210</t>
  </si>
  <si>
    <t>Pamatkapitāla veidošana</t>
  </si>
  <si>
    <t>04.00.00</t>
  </si>
  <si>
    <t>Valsts prezidenta darbības nodrošināšana</t>
  </si>
  <si>
    <t>Valsts pamatbudžeta ieņēmumu un izdevumu atšifrējums pa programmām un apakšprogrammām 2015.gadā</t>
  </si>
  <si>
    <t>2015.gada plāns                 </t>
  </si>
  <si>
    <t>2015.gada izpilde            </t>
  </si>
  <si>
    <t>Valsts pamatbudžeta ieņēmumu un izdevumu atšifrējums pa programmām un apakšprogrammām 2016.gadā</t>
  </si>
  <si>
    <t>2016.gada plāns                 </t>
  </si>
  <si>
    <t>2016.gada izpilde            </t>
  </si>
  <si>
    <t>Valsts pamatbudžeta ieņēmumu un izdevumu atšifrējums pa programmām un apakšprogrammām 2017.gadā</t>
  </si>
  <si>
    <t>2017.gada plāns                 </t>
  </si>
  <si>
    <t>2017.gada izpilde            </t>
  </si>
  <si>
    <t>2018.gada plāns                 </t>
  </si>
  <si>
    <t>2018.gada izpilde            </t>
  </si>
  <si>
    <t>Valsts pamatbudžeta ieņēmumu un izdevumu atšifrējums pa programmām un apakšprogrammām 2018.gadā</t>
  </si>
  <si>
    <t>99.00.00</t>
  </si>
  <si>
    <t>Valsts pamatbudžeta ieņēmumu un izdevumu atšifrējums pa programmām un apakšprogrammām 2019.gadā</t>
  </si>
  <si>
    <t>2019.gada plāns                 </t>
  </si>
  <si>
    <t>2019.gada izpilde            </t>
  </si>
  <si>
    <t>Atlikums</t>
  </si>
  <si>
    <t>Līdzekļi 
neparedzētiem
 gadījumiem</t>
  </si>
  <si>
    <t xml:space="preserve">Valsts budžeta uzturēšanas izdevumu transferti </t>
  </si>
  <si>
    <t>Valsts pamatbudžeta ieņēmumu un izdevumu atšifrējums pa programmām un apakšprogrammām 2020.gadā</t>
  </si>
  <si>
    <t>2020.gada plāns                 </t>
  </si>
  <si>
    <t>2020.gada izpilde            </t>
  </si>
  <si>
    <t>Grupas, apakšgrupas kods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</si>
</sst>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8.850000000000001"/>
      <color rgb="FF505050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rgb="FFCCCCCC"/>
        <bgColor indexed="64"/>
      </patternFill>
    </fill>
    <fill>
      <patternFill patternType="solid">
        <fgColor theme="2" tint="-9.9978637043366805E-2"/>
        <bgColor indexed="64"/>
      </patternFill>
    </fill>
  </fills>
  <borders count="6">
    <border>
      <left/>
      <right/>
      <top/>
      <bottom/>
      <diagonal/>
    </border>
    <border>
      <left style="medium">
        <color rgb="FFE3E3E3"/>
      </left>
      <right style="medium">
        <color rgb="FFE3E3E3"/>
      </right>
      <top style="medium">
        <color rgb="FFE3E3E3"/>
      </top>
      <bottom style="medium">
        <color rgb="FFE3E3E3"/>
      </bottom>
      <diagonal/>
    </border>
    <border>
      <left/>
      <right/>
      <top/>
      <bottom style="medium">
        <color rgb="FFE3E3E3"/>
      </bottom>
      <diagonal/>
    </border>
    <border>
      <left style="medium">
        <color theme="0" tint="-0.14996795556505021"/>
      </left>
      <right style="medium">
        <color theme="0" tint="-0.14996795556505021"/>
      </right>
      <top style="medium">
        <color theme="0" tint="-0.14996795556505021"/>
      </top>
      <bottom style="medium">
        <color theme="0" tint="-0.14996795556505021"/>
      </bottom>
      <diagonal/>
    </border>
    <border>
      <left/>
      <right/>
      <top style="medium">
        <color rgb="FFE3E3E3"/>
      </top>
      <bottom/>
      <diagonal/>
    </border>
    <border>
      <left/>
      <right/>
      <top style="medium">
        <color rgb="FFE3E3E3"/>
      </top>
      <bottom style="medium">
        <color theme="0" tint="-0.1499679555650502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vertical="top" wrapText="1" indent="1"/>
    </xf>
    <xf numFmtId="0" fontId="2" fillId="2" borderId="1" xfId="0" applyFont="1" applyFill="1" applyBorder="1" applyAlignment="1">
      <alignment vertical="top" wrapText="1" indent="1"/>
    </xf>
    <xf numFmtId="0" fontId="3" fillId="2" borderId="1" xfId="0" applyFont="1" applyFill="1" applyBorder="1" applyAlignment="1">
      <alignment vertical="top" wrapText="1" indent="1"/>
    </xf>
    <xf numFmtId="0" fontId="2" fillId="0" borderId="1" xfId="0" applyFont="1" applyBorder="1" applyAlignment="1">
      <alignment vertical="top" wrapText="1" indent="1"/>
    </xf>
    <xf numFmtId="3" fontId="2" fillId="0" borderId="1" xfId="0" applyNumberFormat="1" applyFont="1" applyBorder="1" applyAlignment="1">
      <alignment vertical="top" wrapText="1" indent="1"/>
    </xf>
    <xf numFmtId="10" fontId="2" fillId="0" borderId="1" xfId="0" applyNumberFormat="1" applyFont="1" applyBorder="1" applyAlignment="1">
      <alignment vertical="top" wrapText="1" indent="1"/>
    </xf>
    <xf numFmtId="9" fontId="2" fillId="0" borderId="1" xfId="0" applyNumberFormat="1" applyFont="1" applyBorder="1" applyAlignment="1">
      <alignment horizontal="right" vertical="center" wrapText="1" indent="1"/>
    </xf>
    <xf numFmtId="9" fontId="2" fillId="0" borderId="1" xfId="0" applyNumberFormat="1" applyFont="1" applyBorder="1" applyAlignment="1">
      <alignment vertical="top" wrapText="1" indent="1"/>
    </xf>
    <xf numFmtId="0" fontId="2" fillId="0" borderId="0" xfId="0" applyFont="1" applyAlignment="1">
      <alignment wrapText="1"/>
    </xf>
    <xf numFmtId="0" fontId="2" fillId="3" borderId="0" xfId="0" applyFont="1" applyFill="1"/>
    <xf numFmtId="3" fontId="2" fillId="0" borderId="0" xfId="0" applyNumberFormat="1" applyFont="1"/>
    <xf numFmtId="10" fontId="2" fillId="0" borderId="0" xfId="0" applyNumberFormat="1" applyFont="1"/>
    <xf numFmtId="4" fontId="2" fillId="0" borderId="0" xfId="0" applyNumberFormat="1" applyFont="1"/>
    <xf numFmtId="0" fontId="2" fillId="0" borderId="3" xfId="0" applyFont="1" applyBorder="1"/>
    <xf numFmtId="3" fontId="2" fillId="0" borderId="3" xfId="0" applyNumberFormat="1" applyFont="1" applyBorder="1"/>
    <xf numFmtId="10" fontId="2" fillId="0" borderId="3" xfId="0" applyNumberFormat="1" applyFont="1" applyBorder="1"/>
    <xf numFmtId="0" fontId="2" fillId="0" borderId="3" xfId="0" applyFont="1" applyBorder="1" applyAlignment="1">
      <alignment wrapText="1"/>
    </xf>
    <xf numFmtId="9" fontId="2" fillId="0" borderId="1" xfId="0" applyNumberFormat="1" applyFont="1" applyBorder="1" applyAlignment="1">
      <alignment horizontal="right" vertical="top" wrapText="1" indent="1"/>
    </xf>
    <xf numFmtId="0" fontId="1" fillId="0" borderId="2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235552-3F2A-4930-9C7A-488D7A44100F}">
  <dimension ref="A1:F32"/>
  <sheetViews>
    <sheetView workbookViewId="0">
      <selection activeCell="K5" sqref="K5"/>
    </sheetView>
  </sheetViews>
  <sheetFormatPr defaultRowHeight="15" x14ac:dyDescent="0.25"/>
  <cols>
    <col min="1" max="1" width="20.28515625" style="1" customWidth="1"/>
    <col min="2" max="2" width="15.85546875" style="1" customWidth="1"/>
    <col min="3" max="3" width="12.85546875" style="1" customWidth="1"/>
    <col min="4" max="4" width="13.140625" style="1" customWidth="1"/>
    <col min="5" max="5" width="14.5703125" style="1" customWidth="1"/>
    <col min="6" max="6" width="12.140625" style="1" customWidth="1"/>
    <col min="7" max="16384" width="9.140625" style="1"/>
  </cols>
  <sheetData>
    <row r="1" spans="1:6" ht="125.25" customHeight="1" thickBot="1" x14ac:dyDescent="0.3">
      <c r="A1" s="20" t="s">
        <v>27</v>
      </c>
      <c r="B1" s="20"/>
      <c r="C1" s="20"/>
      <c r="D1" s="20"/>
      <c r="E1" s="20"/>
      <c r="F1" s="20"/>
    </row>
    <row r="2" spans="1:6" ht="43.5" thickBot="1" x14ac:dyDescent="0.3">
      <c r="A2" s="2" t="s">
        <v>49</v>
      </c>
      <c r="B2" s="2" t="s">
        <v>0</v>
      </c>
      <c r="C2" s="2" t="s">
        <v>28</v>
      </c>
      <c r="D2" s="2" t="s">
        <v>29</v>
      </c>
      <c r="E2" s="2" t="s">
        <v>1</v>
      </c>
      <c r="F2" s="2" t="s">
        <v>2</v>
      </c>
    </row>
    <row r="3" spans="1:6" ht="15.75" thickBot="1" x14ac:dyDescent="0.3">
      <c r="A3" s="3">
        <v>1</v>
      </c>
      <c r="B3" s="4">
        <v>2</v>
      </c>
      <c r="C3" s="4">
        <v>3</v>
      </c>
      <c r="D3" s="4">
        <v>4</v>
      </c>
      <c r="E3" s="4">
        <v>5</v>
      </c>
      <c r="F3" s="4">
        <v>6</v>
      </c>
    </row>
    <row r="4" spans="1:6" ht="45.75" thickBot="1" x14ac:dyDescent="0.3">
      <c r="A4" s="5" t="s">
        <v>3</v>
      </c>
      <c r="B4" s="5" t="s">
        <v>4</v>
      </c>
      <c r="C4" s="6">
        <v>8356674</v>
      </c>
      <c r="D4" s="6">
        <v>4435114</v>
      </c>
      <c r="E4" s="6">
        <v>3921560</v>
      </c>
      <c r="F4" s="7">
        <v>0.53069999999999995</v>
      </c>
    </row>
    <row r="5" spans="1:6" ht="45.75" thickBot="1" x14ac:dyDescent="0.3">
      <c r="A5" s="5" t="s">
        <v>5</v>
      </c>
      <c r="B5" s="5" t="s">
        <v>6</v>
      </c>
      <c r="C5" s="6">
        <v>8356674</v>
      </c>
      <c r="D5" s="6">
        <v>4435114</v>
      </c>
      <c r="E5" s="6">
        <v>3921560</v>
      </c>
      <c r="F5" s="7">
        <v>0.53069999999999995</v>
      </c>
    </row>
    <row r="6" spans="1:6" ht="90.75" thickBot="1" x14ac:dyDescent="0.3">
      <c r="A6" s="5">
        <v>21710</v>
      </c>
      <c r="B6" s="5" t="s">
        <v>7</v>
      </c>
      <c r="C6" s="6">
        <v>8356674</v>
      </c>
      <c r="D6" s="6">
        <v>4435114</v>
      </c>
      <c r="E6" s="6">
        <v>3921560</v>
      </c>
      <c r="F6" s="7">
        <v>0.53069999999999995</v>
      </c>
    </row>
    <row r="7" spans="1:6" ht="30.75" thickBot="1" x14ac:dyDescent="0.3">
      <c r="A7" s="5" t="s">
        <v>8</v>
      </c>
      <c r="B7" s="5" t="s">
        <v>9</v>
      </c>
      <c r="C7" s="6">
        <v>8356674</v>
      </c>
      <c r="D7" s="6">
        <v>4435114</v>
      </c>
      <c r="E7" s="6">
        <v>3921560</v>
      </c>
      <c r="F7" s="7">
        <v>0.53069999999999995</v>
      </c>
    </row>
    <row r="8" spans="1:6" ht="30.75" thickBot="1" x14ac:dyDescent="0.3">
      <c r="A8" s="5" t="s">
        <v>10</v>
      </c>
      <c r="B8" s="5" t="s">
        <v>11</v>
      </c>
      <c r="C8" s="6">
        <v>3458637</v>
      </c>
      <c r="D8" s="6">
        <v>3089204</v>
      </c>
      <c r="E8" s="6">
        <v>369432</v>
      </c>
      <c r="F8" s="7">
        <v>0.89319999999999999</v>
      </c>
    </row>
    <row r="9" spans="1:6" ht="30.75" thickBot="1" x14ac:dyDescent="0.3">
      <c r="A9" s="5" t="s">
        <v>12</v>
      </c>
      <c r="B9" s="5" t="s">
        <v>13</v>
      </c>
      <c r="C9" s="6">
        <v>3349238</v>
      </c>
      <c r="D9" s="6">
        <v>2979805</v>
      </c>
      <c r="E9" s="6">
        <v>369432</v>
      </c>
      <c r="F9" s="7">
        <v>0.88970000000000005</v>
      </c>
    </row>
    <row r="10" spans="1:6" ht="15.75" thickBot="1" x14ac:dyDescent="0.3">
      <c r="A10" s="5">
        <v>1000</v>
      </c>
      <c r="B10" s="5" t="s">
        <v>14</v>
      </c>
      <c r="C10" s="6">
        <v>1407549</v>
      </c>
      <c r="D10" s="6">
        <v>1407313</v>
      </c>
      <c r="E10" s="5">
        <v>236</v>
      </c>
      <c r="F10" s="7">
        <v>0.99980000000000002</v>
      </c>
    </row>
    <row r="11" spans="1:6" ht="15.75" thickBot="1" x14ac:dyDescent="0.3">
      <c r="A11" s="5">
        <v>1100</v>
      </c>
      <c r="B11" s="5" t="s">
        <v>15</v>
      </c>
      <c r="C11" s="6">
        <v>1079525</v>
      </c>
      <c r="D11" s="6">
        <v>1079289</v>
      </c>
      <c r="E11" s="5">
        <v>236</v>
      </c>
      <c r="F11" s="7">
        <v>0.99980000000000002</v>
      </c>
    </row>
    <row r="12" spans="1:6" ht="30.75" thickBot="1" x14ac:dyDescent="0.3">
      <c r="A12" s="5">
        <v>2000</v>
      </c>
      <c r="B12" s="5" t="s">
        <v>16</v>
      </c>
      <c r="C12" s="6">
        <v>1941689</v>
      </c>
      <c r="D12" s="6">
        <v>1572493</v>
      </c>
      <c r="E12" s="6">
        <v>369196</v>
      </c>
      <c r="F12" s="7">
        <v>0.80989999999999995</v>
      </c>
    </row>
    <row r="13" spans="1:6" ht="45.75" thickBot="1" x14ac:dyDescent="0.3">
      <c r="A13" s="5" t="s">
        <v>17</v>
      </c>
      <c r="B13" s="5" t="s">
        <v>18</v>
      </c>
      <c r="C13" s="6">
        <v>109399</v>
      </c>
      <c r="D13" s="5">
        <v>109399</v>
      </c>
      <c r="E13" s="5">
        <v>0</v>
      </c>
      <c r="F13" s="8">
        <v>1</v>
      </c>
    </row>
    <row r="14" spans="1:6" ht="30.75" thickBot="1" x14ac:dyDescent="0.3">
      <c r="A14" s="5">
        <v>3000</v>
      </c>
      <c r="B14" s="5" t="s">
        <v>19</v>
      </c>
      <c r="C14" s="6">
        <v>20207</v>
      </c>
      <c r="D14" s="6">
        <v>20207</v>
      </c>
      <c r="E14" s="5">
        <v>0</v>
      </c>
      <c r="F14" s="9">
        <v>1</v>
      </c>
    </row>
    <row r="15" spans="1:6" ht="15.75" thickBot="1" x14ac:dyDescent="0.3">
      <c r="A15" s="5">
        <v>6000</v>
      </c>
      <c r="B15" s="5" t="s">
        <v>20</v>
      </c>
      <c r="C15" s="6">
        <v>89192</v>
      </c>
      <c r="D15" s="6">
        <v>89192</v>
      </c>
      <c r="E15" s="5">
        <v>0</v>
      </c>
      <c r="F15" s="9">
        <v>1</v>
      </c>
    </row>
    <row r="16" spans="1:6" ht="30.75" thickBot="1" x14ac:dyDescent="0.3">
      <c r="A16" s="5" t="s">
        <v>21</v>
      </c>
      <c r="B16" s="5" t="s">
        <v>22</v>
      </c>
      <c r="C16" s="6">
        <v>4898037</v>
      </c>
      <c r="D16" s="6">
        <v>1345910</v>
      </c>
      <c r="E16" s="6">
        <v>3552127</v>
      </c>
      <c r="F16" s="7">
        <v>0.27479999999999999</v>
      </c>
    </row>
    <row r="17" spans="1:6" ht="30.75" thickBot="1" x14ac:dyDescent="0.3">
      <c r="A17" s="5" t="s">
        <v>23</v>
      </c>
      <c r="B17" s="5" t="s">
        <v>24</v>
      </c>
      <c r="C17" s="6">
        <v>4898037</v>
      </c>
      <c r="D17" s="6">
        <v>1345910</v>
      </c>
      <c r="E17" s="6">
        <v>3552127</v>
      </c>
      <c r="F17" s="7">
        <v>0.27479999999999999</v>
      </c>
    </row>
    <row r="18" spans="1:6" ht="60.75" thickBot="1" x14ac:dyDescent="0.3">
      <c r="A18" s="3" t="s">
        <v>25</v>
      </c>
      <c r="B18" s="3" t="s">
        <v>26</v>
      </c>
      <c r="C18" s="3"/>
      <c r="D18" s="3"/>
      <c r="E18" s="3"/>
      <c r="F18" s="3"/>
    </row>
    <row r="19" spans="1:6" ht="45.75" thickBot="1" x14ac:dyDescent="0.3">
      <c r="A19" s="5" t="s">
        <v>3</v>
      </c>
      <c r="B19" s="5" t="s">
        <v>4</v>
      </c>
      <c r="C19" s="6">
        <v>8356674</v>
      </c>
      <c r="D19" s="6">
        <v>4435114</v>
      </c>
      <c r="E19" s="6">
        <v>3921560</v>
      </c>
      <c r="F19" s="7">
        <v>0.53069999999999995</v>
      </c>
    </row>
    <row r="20" spans="1:6" ht="45.75" thickBot="1" x14ac:dyDescent="0.3">
      <c r="A20" s="5" t="s">
        <v>5</v>
      </c>
      <c r="B20" s="5" t="s">
        <v>6</v>
      </c>
      <c r="C20" s="6">
        <v>8356674</v>
      </c>
      <c r="D20" s="6">
        <v>4435114</v>
      </c>
      <c r="E20" s="6">
        <v>3921560</v>
      </c>
      <c r="F20" s="7">
        <v>0.53069999999999995</v>
      </c>
    </row>
    <row r="21" spans="1:6" ht="90.75" thickBot="1" x14ac:dyDescent="0.3">
      <c r="A21" s="5">
        <v>21710</v>
      </c>
      <c r="B21" s="5" t="s">
        <v>7</v>
      </c>
      <c r="C21" s="6">
        <v>8356674</v>
      </c>
      <c r="D21" s="6">
        <v>4435114</v>
      </c>
      <c r="E21" s="6">
        <v>3921560</v>
      </c>
      <c r="F21" s="7">
        <v>0.53069999999999995</v>
      </c>
    </row>
    <row r="22" spans="1:6" ht="30.75" thickBot="1" x14ac:dyDescent="0.3">
      <c r="A22" s="5" t="s">
        <v>8</v>
      </c>
      <c r="B22" s="5" t="s">
        <v>9</v>
      </c>
      <c r="C22" s="6">
        <v>8356674</v>
      </c>
      <c r="D22" s="6">
        <v>4435114</v>
      </c>
      <c r="E22" s="6">
        <v>3921560</v>
      </c>
      <c r="F22" s="7">
        <v>0.53069999999999995</v>
      </c>
    </row>
    <row r="23" spans="1:6" ht="30.75" thickBot="1" x14ac:dyDescent="0.3">
      <c r="A23" s="5" t="s">
        <v>10</v>
      </c>
      <c r="B23" s="5" t="s">
        <v>11</v>
      </c>
      <c r="C23" s="6">
        <v>3458637</v>
      </c>
      <c r="D23" s="6">
        <v>3089204</v>
      </c>
      <c r="E23" s="6">
        <v>369432</v>
      </c>
      <c r="F23" s="7">
        <v>0.89319999999999999</v>
      </c>
    </row>
    <row r="24" spans="1:6" ht="30.75" thickBot="1" x14ac:dyDescent="0.3">
      <c r="A24" s="5" t="s">
        <v>12</v>
      </c>
      <c r="B24" s="5" t="s">
        <v>13</v>
      </c>
      <c r="C24" s="6">
        <v>3349238</v>
      </c>
      <c r="D24" s="6">
        <v>2979805</v>
      </c>
      <c r="E24" s="6">
        <v>369432</v>
      </c>
      <c r="F24" s="7">
        <v>0.88970000000000005</v>
      </c>
    </row>
    <row r="25" spans="1:6" ht="15.75" thickBot="1" x14ac:dyDescent="0.3">
      <c r="A25" s="5">
        <v>1000</v>
      </c>
      <c r="B25" s="5" t="s">
        <v>14</v>
      </c>
      <c r="C25" s="6">
        <v>1407549</v>
      </c>
      <c r="D25" s="6">
        <v>1407313</v>
      </c>
      <c r="E25" s="5">
        <v>236</v>
      </c>
      <c r="F25" s="7">
        <v>0.99980000000000002</v>
      </c>
    </row>
    <row r="26" spans="1:6" ht="15.75" thickBot="1" x14ac:dyDescent="0.3">
      <c r="A26" s="5">
        <v>1100</v>
      </c>
      <c r="B26" s="5" t="s">
        <v>15</v>
      </c>
      <c r="C26" s="6">
        <v>1079525</v>
      </c>
      <c r="D26" s="6">
        <v>1079289</v>
      </c>
      <c r="E26" s="5">
        <v>236</v>
      </c>
      <c r="F26" s="7">
        <v>0.99980000000000002</v>
      </c>
    </row>
    <row r="27" spans="1:6" ht="30.75" thickBot="1" x14ac:dyDescent="0.3">
      <c r="A27" s="5">
        <v>2000</v>
      </c>
      <c r="B27" s="5" t="s">
        <v>16</v>
      </c>
      <c r="C27" s="6">
        <v>1941689</v>
      </c>
      <c r="D27" s="6">
        <v>1572493</v>
      </c>
      <c r="E27" s="6">
        <v>369196</v>
      </c>
      <c r="F27" s="7">
        <v>0.80989999999999995</v>
      </c>
    </row>
    <row r="28" spans="1:6" ht="45.75" thickBot="1" x14ac:dyDescent="0.3">
      <c r="A28" s="5" t="s">
        <v>17</v>
      </c>
      <c r="B28" s="5" t="s">
        <v>18</v>
      </c>
      <c r="C28" s="6">
        <v>109399</v>
      </c>
      <c r="D28" s="6">
        <v>109399</v>
      </c>
      <c r="E28" s="5">
        <v>0</v>
      </c>
      <c r="F28" s="9">
        <v>1</v>
      </c>
    </row>
    <row r="29" spans="1:6" ht="30.75" thickBot="1" x14ac:dyDescent="0.3">
      <c r="A29" s="5">
        <v>3000</v>
      </c>
      <c r="B29" s="5" t="s">
        <v>19</v>
      </c>
      <c r="C29" s="6">
        <v>20207</v>
      </c>
      <c r="D29" s="6">
        <v>20207</v>
      </c>
      <c r="E29" s="5">
        <v>0</v>
      </c>
      <c r="F29" s="9">
        <v>1</v>
      </c>
    </row>
    <row r="30" spans="1:6" ht="15.75" thickBot="1" x14ac:dyDescent="0.3">
      <c r="A30" s="5">
        <v>6000</v>
      </c>
      <c r="B30" s="5" t="s">
        <v>20</v>
      </c>
      <c r="C30" s="6">
        <v>89192</v>
      </c>
      <c r="D30" s="6">
        <v>89192</v>
      </c>
      <c r="E30" s="5">
        <v>0</v>
      </c>
      <c r="F30" s="9">
        <v>1</v>
      </c>
    </row>
    <row r="31" spans="1:6" ht="30.75" thickBot="1" x14ac:dyDescent="0.3">
      <c r="A31" s="5" t="s">
        <v>21</v>
      </c>
      <c r="B31" s="5" t="s">
        <v>22</v>
      </c>
      <c r="C31" s="6">
        <v>4898037</v>
      </c>
      <c r="D31" s="6">
        <v>1345910</v>
      </c>
      <c r="E31" s="6">
        <v>3552127</v>
      </c>
      <c r="F31" s="7">
        <v>0.27479999999999999</v>
      </c>
    </row>
    <row r="32" spans="1:6" ht="30.75" thickBot="1" x14ac:dyDescent="0.3">
      <c r="A32" s="5" t="s">
        <v>23</v>
      </c>
      <c r="B32" s="5" t="s">
        <v>24</v>
      </c>
      <c r="C32" s="6">
        <v>4898037</v>
      </c>
      <c r="D32" s="6">
        <v>1345910</v>
      </c>
      <c r="E32" s="6">
        <v>3552127</v>
      </c>
      <c r="F32" s="7">
        <v>0.27479999999999999</v>
      </c>
    </row>
  </sheetData>
  <mergeCells count="1">
    <mergeCell ref="A1:F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097E36-3308-4657-8330-63CB53ED46F0}">
  <dimension ref="A1:F32"/>
  <sheetViews>
    <sheetView workbookViewId="0">
      <selection activeCell="A2" sqref="A2"/>
    </sheetView>
  </sheetViews>
  <sheetFormatPr defaultRowHeight="15" x14ac:dyDescent="0.25"/>
  <cols>
    <col min="1" max="1" width="20.28515625" style="1" customWidth="1"/>
    <col min="2" max="2" width="15.85546875" style="1" customWidth="1"/>
    <col min="3" max="3" width="12.85546875" style="1" customWidth="1"/>
    <col min="4" max="4" width="13.140625" style="1" customWidth="1"/>
    <col min="5" max="5" width="14.5703125" style="1" customWidth="1"/>
    <col min="6" max="6" width="12.140625" style="1" customWidth="1"/>
    <col min="7" max="16384" width="9.140625" style="1"/>
  </cols>
  <sheetData>
    <row r="1" spans="1:6" ht="125.25" customHeight="1" thickBot="1" x14ac:dyDescent="0.3">
      <c r="A1" s="20" t="s">
        <v>30</v>
      </c>
      <c r="B1" s="20"/>
      <c r="C1" s="20"/>
      <c r="D1" s="20"/>
      <c r="E1" s="20"/>
      <c r="F1" s="20"/>
    </row>
    <row r="2" spans="1:6" ht="43.5" thickBot="1" x14ac:dyDescent="0.3">
      <c r="A2" s="2" t="s">
        <v>49</v>
      </c>
      <c r="B2" s="2" t="s">
        <v>0</v>
      </c>
      <c r="C2" s="2" t="s">
        <v>31</v>
      </c>
      <c r="D2" s="2" t="s">
        <v>32</v>
      </c>
      <c r="E2" s="2" t="s">
        <v>1</v>
      </c>
      <c r="F2" s="2" t="s">
        <v>2</v>
      </c>
    </row>
    <row r="3" spans="1:6" ht="15.75" thickBot="1" x14ac:dyDescent="0.3">
      <c r="A3" s="3">
        <v>1</v>
      </c>
      <c r="B3" s="4">
        <v>2</v>
      </c>
      <c r="C3" s="4">
        <v>3</v>
      </c>
      <c r="D3" s="4">
        <v>4</v>
      </c>
      <c r="E3" s="4">
        <v>5</v>
      </c>
      <c r="F3" s="4">
        <v>6</v>
      </c>
    </row>
    <row r="4" spans="1:6" ht="45.75" thickBot="1" x14ac:dyDescent="0.3">
      <c r="A4" s="5" t="s">
        <v>3</v>
      </c>
      <c r="B4" s="5" t="s">
        <v>4</v>
      </c>
      <c r="C4" s="6">
        <v>5407645</v>
      </c>
      <c r="D4" s="6">
        <v>4714549</v>
      </c>
      <c r="E4" s="6">
        <v>693096</v>
      </c>
      <c r="F4" s="7">
        <v>0.87180000000000002</v>
      </c>
    </row>
    <row r="5" spans="1:6" ht="45.75" thickBot="1" x14ac:dyDescent="0.3">
      <c r="A5" s="5" t="s">
        <v>5</v>
      </c>
      <c r="B5" s="5" t="s">
        <v>6</v>
      </c>
      <c r="C5" s="6">
        <v>5407645</v>
      </c>
      <c r="D5" s="6">
        <v>4714549</v>
      </c>
      <c r="E5" s="6">
        <v>693096</v>
      </c>
      <c r="F5" s="7">
        <v>0.87180000000000002</v>
      </c>
    </row>
    <row r="6" spans="1:6" ht="90.75" thickBot="1" x14ac:dyDescent="0.3">
      <c r="A6" s="5">
        <v>21710</v>
      </c>
      <c r="B6" s="5" t="s">
        <v>7</v>
      </c>
      <c r="C6" s="6">
        <v>5407645</v>
      </c>
      <c r="D6" s="6">
        <v>4714549</v>
      </c>
      <c r="E6" s="6">
        <v>693096</v>
      </c>
      <c r="F6" s="7">
        <v>0.87180000000000002</v>
      </c>
    </row>
    <row r="7" spans="1:6" ht="30.75" thickBot="1" x14ac:dyDescent="0.3">
      <c r="A7" s="5" t="s">
        <v>8</v>
      </c>
      <c r="B7" s="5" t="s">
        <v>9</v>
      </c>
      <c r="C7" s="6">
        <v>5407645</v>
      </c>
      <c r="D7" s="6">
        <v>4714549</v>
      </c>
      <c r="E7" s="6">
        <v>693096</v>
      </c>
      <c r="F7" s="7">
        <v>0.87180000000000002</v>
      </c>
    </row>
    <row r="8" spans="1:6" ht="30.75" thickBot="1" x14ac:dyDescent="0.3">
      <c r="A8" s="5" t="s">
        <v>10</v>
      </c>
      <c r="B8" s="5" t="s">
        <v>11</v>
      </c>
      <c r="C8" s="6">
        <v>3458637</v>
      </c>
      <c r="D8" s="6">
        <v>3552533</v>
      </c>
      <c r="E8" s="6">
        <v>410235</v>
      </c>
      <c r="F8" s="7">
        <v>0.89649999999999996</v>
      </c>
    </row>
    <row r="9" spans="1:6" ht="30.75" thickBot="1" x14ac:dyDescent="0.3">
      <c r="A9" s="5" t="s">
        <v>12</v>
      </c>
      <c r="B9" s="5" t="s">
        <v>13</v>
      </c>
      <c r="C9" s="6">
        <v>3349238</v>
      </c>
      <c r="D9" s="6">
        <v>3421165</v>
      </c>
      <c r="E9" s="6">
        <v>410235</v>
      </c>
      <c r="F9" s="7">
        <v>0.89290000000000003</v>
      </c>
    </row>
    <row r="10" spans="1:6" ht="15.75" thickBot="1" x14ac:dyDescent="0.3">
      <c r="A10" s="5">
        <v>1000</v>
      </c>
      <c r="B10" s="5" t="s">
        <v>14</v>
      </c>
      <c r="C10" s="6">
        <v>1607863</v>
      </c>
      <c r="D10" s="6">
        <v>1582176</v>
      </c>
      <c r="E10" s="6">
        <v>25687</v>
      </c>
      <c r="F10" s="7">
        <v>0.98399999999999999</v>
      </c>
    </row>
    <row r="11" spans="1:6" ht="15.75" thickBot="1" x14ac:dyDescent="0.3">
      <c r="A11" s="5">
        <v>1100</v>
      </c>
      <c r="B11" s="5" t="s">
        <v>15</v>
      </c>
      <c r="C11" s="6">
        <v>1228541</v>
      </c>
      <c r="D11" s="6">
        <v>1203267</v>
      </c>
      <c r="E11" s="6">
        <v>25274</v>
      </c>
      <c r="F11" s="7">
        <v>0.97940000000000005</v>
      </c>
    </row>
    <row r="12" spans="1:6" ht="30.75" thickBot="1" x14ac:dyDescent="0.3">
      <c r="A12" s="5">
        <v>2000</v>
      </c>
      <c r="B12" s="5" t="s">
        <v>16</v>
      </c>
      <c r="C12" s="6">
        <v>2223537</v>
      </c>
      <c r="D12" s="6">
        <v>1838988</v>
      </c>
      <c r="E12" s="6">
        <v>384549</v>
      </c>
      <c r="F12" s="7">
        <v>0.82709999999999995</v>
      </c>
    </row>
    <row r="13" spans="1:6" ht="45.75" thickBot="1" x14ac:dyDescent="0.3">
      <c r="A13" s="5" t="s">
        <v>17</v>
      </c>
      <c r="B13" s="5" t="s">
        <v>18</v>
      </c>
      <c r="C13" s="6">
        <v>131368</v>
      </c>
      <c r="D13" s="6">
        <v>131368</v>
      </c>
      <c r="E13" s="5">
        <v>0</v>
      </c>
      <c r="F13" s="8">
        <v>1</v>
      </c>
    </row>
    <row r="14" spans="1:6" ht="30.75" thickBot="1" x14ac:dyDescent="0.3">
      <c r="A14" s="5">
        <v>3000</v>
      </c>
      <c r="B14" s="5" t="s">
        <v>19</v>
      </c>
      <c r="C14" s="6">
        <v>21904</v>
      </c>
      <c r="D14" s="6">
        <v>21904</v>
      </c>
      <c r="E14" s="5">
        <v>0</v>
      </c>
      <c r="F14" s="9">
        <v>1</v>
      </c>
    </row>
    <row r="15" spans="1:6" ht="15.75" thickBot="1" x14ac:dyDescent="0.3">
      <c r="A15" s="5">
        <v>6000</v>
      </c>
      <c r="B15" s="5" t="s">
        <v>20</v>
      </c>
      <c r="C15" s="6">
        <v>109464</v>
      </c>
      <c r="D15" s="6">
        <v>109464</v>
      </c>
      <c r="E15" s="5">
        <v>0</v>
      </c>
      <c r="F15" s="9">
        <v>1</v>
      </c>
    </row>
    <row r="16" spans="1:6" ht="30.75" thickBot="1" x14ac:dyDescent="0.3">
      <c r="A16" s="5" t="s">
        <v>21</v>
      </c>
      <c r="B16" s="5" t="s">
        <v>22</v>
      </c>
      <c r="C16" s="6">
        <v>1444877</v>
      </c>
      <c r="D16" s="6">
        <v>1162016</v>
      </c>
      <c r="E16" s="6">
        <v>282861</v>
      </c>
      <c r="F16" s="7">
        <v>0.80420000000000003</v>
      </c>
    </row>
    <row r="17" spans="1:6" ht="30.75" thickBot="1" x14ac:dyDescent="0.3">
      <c r="A17" s="5" t="s">
        <v>23</v>
      </c>
      <c r="B17" s="5" t="s">
        <v>24</v>
      </c>
      <c r="C17" s="6">
        <v>1444877</v>
      </c>
      <c r="D17" s="6">
        <v>1162016</v>
      </c>
      <c r="E17" s="6">
        <v>282861</v>
      </c>
      <c r="F17" s="7">
        <v>0.80420000000000003</v>
      </c>
    </row>
    <row r="18" spans="1:6" ht="60.75" thickBot="1" x14ac:dyDescent="0.3">
      <c r="A18" s="3" t="s">
        <v>25</v>
      </c>
      <c r="B18" s="3" t="s">
        <v>26</v>
      </c>
      <c r="C18" s="3"/>
      <c r="D18" s="3"/>
      <c r="E18" s="3"/>
      <c r="F18" s="3"/>
    </row>
    <row r="19" spans="1:6" ht="45.75" thickBot="1" x14ac:dyDescent="0.3">
      <c r="A19" s="5" t="s">
        <v>3</v>
      </c>
      <c r="B19" s="5" t="s">
        <v>4</v>
      </c>
      <c r="C19" s="6">
        <v>5407645</v>
      </c>
      <c r="D19" s="6">
        <v>4714549</v>
      </c>
      <c r="E19" s="6">
        <v>693096</v>
      </c>
      <c r="F19" s="7">
        <v>0.87180000000000002</v>
      </c>
    </row>
    <row r="20" spans="1:6" ht="45.75" thickBot="1" x14ac:dyDescent="0.3">
      <c r="A20" s="5" t="s">
        <v>5</v>
      </c>
      <c r="B20" s="5" t="s">
        <v>6</v>
      </c>
      <c r="C20" s="6">
        <v>5407645</v>
      </c>
      <c r="D20" s="6">
        <v>4714549</v>
      </c>
      <c r="E20" s="6">
        <v>693096</v>
      </c>
      <c r="F20" s="7">
        <v>0.87180000000000002</v>
      </c>
    </row>
    <row r="21" spans="1:6" ht="90.75" thickBot="1" x14ac:dyDescent="0.3">
      <c r="A21" s="5">
        <v>21710</v>
      </c>
      <c r="B21" s="5" t="s">
        <v>7</v>
      </c>
      <c r="C21" s="6">
        <v>5407645</v>
      </c>
      <c r="D21" s="6">
        <v>4714549</v>
      </c>
      <c r="E21" s="6">
        <v>693096</v>
      </c>
      <c r="F21" s="7">
        <v>0.87180000000000002</v>
      </c>
    </row>
    <row r="22" spans="1:6" ht="30.75" thickBot="1" x14ac:dyDescent="0.3">
      <c r="A22" s="5" t="s">
        <v>8</v>
      </c>
      <c r="B22" s="5" t="s">
        <v>9</v>
      </c>
      <c r="C22" s="6">
        <v>5407645</v>
      </c>
      <c r="D22" s="6">
        <v>4714549</v>
      </c>
      <c r="E22" s="6">
        <v>693096</v>
      </c>
      <c r="F22" s="7">
        <v>0.87180000000000002</v>
      </c>
    </row>
    <row r="23" spans="1:6" ht="30.75" thickBot="1" x14ac:dyDescent="0.3">
      <c r="A23" s="5" t="s">
        <v>10</v>
      </c>
      <c r="B23" s="5" t="s">
        <v>11</v>
      </c>
      <c r="C23" s="6">
        <v>3458637</v>
      </c>
      <c r="D23" s="6">
        <v>3552533</v>
      </c>
      <c r="E23" s="6">
        <v>410235</v>
      </c>
      <c r="F23" s="7">
        <v>0.89649999999999996</v>
      </c>
    </row>
    <row r="24" spans="1:6" ht="30.75" thickBot="1" x14ac:dyDescent="0.3">
      <c r="A24" s="5" t="s">
        <v>12</v>
      </c>
      <c r="B24" s="5" t="s">
        <v>13</v>
      </c>
      <c r="C24" s="6">
        <v>3349238</v>
      </c>
      <c r="D24" s="6">
        <v>3421165</v>
      </c>
      <c r="E24" s="6">
        <v>410235</v>
      </c>
      <c r="F24" s="7">
        <v>0.89290000000000003</v>
      </c>
    </row>
    <row r="25" spans="1:6" ht="15.75" thickBot="1" x14ac:dyDescent="0.3">
      <c r="A25" s="5">
        <v>1000</v>
      </c>
      <c r="B25" s="5" t="s">
        <v>14</v>
      </c>
      <c r="C25" s="6">
        <v>1607863</v>
      </c>
      <c r="D25" s="6">
        <v>1582176</v>
      </c>
      <c r="E25" s="6">
        <v>25687</v>
      </c>
      <c r="F25" s="7">
        <v>0.98399999999999999</v>
      </c>
    </row>
    <row r="26" spans="1:6" ht="15.75" thickBot="1" x14ac:dyDescent="0.3">
      <c r="A26" s="5">
        <v>1100</v>
      </c>
      <c r="B26" s="5" t="s">
        <v>15</v>
      </c>
      <c r="C26" s="6">
        <v>1228541</v>
      </c>
      <c r="D26" s="6">
        <v>1203267</v>
      </c>
      <c r="E26" s="6">
        <v>25274</v>
      </c>
      <c r="F26" s="7">
        <v>0.97940000000000005</v>
      </c>
    </row>
    <row r="27" spans="1:6" ht="30.75" thickBot="1" x14ac:dyDescent="0.3">
      <c r="A27" s="5">
        <v>2000</v>
      </c>
      <c r="B27" s="5" t="s">
        <v>16</v>
      </c>
      <c r="C27" s="6">
        <v>2223537</v>
      </c>
      <c r="D27" s="6">
        <v>1838988</v>
      </c>
      <c r="E27" s="6">
        <v>384549</v>
      </c>
      <c r="F27" s="7">
        <v>0.82709999999999995</v>
      </c>
    </row>
    <row r="28" spans="1:6" ht="45.75" thickBot="1" x14ac:dyDescent="0.3">
      <c r="A28" s="5" t="s">
        <v>17</v>
      </c>
      <c r="B28" s="5" t="s">
        <v>18</v>
      </c>
      <c r="C28" s="6">
        <v>131368</v>
      </c>
      <c r="D28" s="6">
        <v>131368</v>
      </c>
      <c r="E28" s="5">
        <v>0</v>
      </c>
      <c r="F28" s="9">
        <v>1</v>
      </c>
    </row>
    <row r="29" spans="1:6" ht="30.75" thickBot="1" x14ac:dyDescent="0.3">
      <c r="A29" s="5">
        <v>3000</v>
      </c>
      <c r="B29" s="5" t="s">
        <v>19</v>
      </c>
      <c r="C29" s="6">
        <v>21904</v>
      </c>
      <c r="D29" s="6">
        <v>21904</v>
      </c>
      <c r="E29" s="5">
        <v>0</v>
      </c>
      <c r="F29" s="9">
        <v>1</v>
      </c>
    </row>
    <row r="30" spans="1:6" ht="15.75" thickBot="1" x14ac:dyDescent="0.3">
      <c r="A30" s="5">
        <v>6000</v>
      </c>
      <c r="B30" s="5" t="s">
        <v>20</v>
      </c>
      <c r="C30" s="6">
        <v>109464</v>
      </c>
      <c r="D30" s="6">
        <v>109464</v>
      </c>
      <c r="E30" s="5">
        <v>0</v>
      </c>
      <c r="F30" s="9">
        <v>1</v>
      </c>
    </row>
    <row r="31" spans="1:6" ht="30.75" thickBot="1" x14ac:dyDescent="0.3">
      <c r="A31" s="5" t="s">
        <v>21</v>
      </c>
      <c r="B31" s="5" t="s">
        <v>22</v>
      </c>
      <c r="C31" s="6">
        <v>1444877</v>
      </c>
      <c r="D31" s="6">
        <v>1162016</v>
      </c>
      <c r="E31" s="6">
        <v>282861</v>
      </c>
      <c r="F31" s="7">
        <v>0.80420000000000003</v>
      </c>
    </row>
    <row r="32" spans="1:6" ht="30.75" thickBot="1" x14ac:dyDescent="0.3">
      <c r="A32" s="5" t="s">
        <v>23</v>
      </c>
      <c r="B32" s="5" t="s">
        <v>24</v>
      </c>
      <c r="C32" s="6">
        <v>1444877</v>
      </c>
      <c r="D32" s="6">
        <v>1162016</v>
      </c>
      <c r="E32" s="6">
        <v>282861</v>
      </c>
      <c r="F32" s="7">
        <v>0.80420000000000003</v>
      </c>
    </row>
  </sheetData>
  <mergeCells count="1">
    <mergeCell ref="A1:F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3F50C0-87C9-45B9-8CF2-7FA71C89C659}">
  <dimension ref="A1:F30"/>
  <sheetViews>
    <sheetView workbookViewId="0">
      <selection activeCell="I6" sqref="I6"/>
    </sheetView>
  </sheetViews>
  <sheetFormatPr defaultRowHeight="15" x14ac:dyDescent="0.25"/>
  <cols>
    <col min="1" max="1" width="20.28515625" style="1" customWidth="1"/>
    <col min="2" max="2" width="15.85546875" style="1" customWidth="1"/>
    <col min="3" max="3" width="12.85546875" style="1" customWidth="1"/>
    <col min="4" max="4" width="13.140625" style="1" customWidth="1"/>
    <col min="5" max="5" width="14.5703125" style="1" customWidth="1"/>
    <col min="6" max="6" width="12.140625" style="1" customWidth="1"/>
    <col min="7" max="16384" width="9.140625" style="1"/>
  </cols>
  <sheetData>
    <row r="1" spans="1:6" ht="125.25" customHeight="1" thickBot="1" x14ac:dyDescent="0.3">
      <c r="A1" s="20" t="s">
        <v>33</v>
      </c>
      <c r="B1" s="20"/>
      <c r="C1" s="20"/>
      <c r="D1" s="20"/>
      <c r="E1" s="20"/>
      <c r="F1" s="20"/>
    </row>
    <row r="2" spans="1:6" ht="43.5" thickBot="1" x14ac:dyDescent="0.3">
      <c r="A2" s="2" t="s">
        <v>49</v>
      </c>
      <c r="B2" s="2" t="s">
        <v>0</v>
      </c>
      <c r="C2" s="2" t="s">
        <v>34</v>
      </c>
      <c r="D2" s="2" t="s">
        <v>35</v>
      </c>
      <c r="E2" s="2" t="s">
        <v>1</v>
      </c>
      <c r="F2" s="2" t="s">
        <v>2</v>
      </c>
    </row>
    <row r="3" spans="1:6" ht="15.75" thickBot="1" x14ac:dyDescent="0.3">
      <c r="A3" s="3">
        <v>1</v>
      </c>
      <c r="B3" s="4">
        <v>2</v>
      </c>
      <c r="C3" s="4">
        <v>3</v>
      </c>
      <c r="D3" s="4">
        <v>4</v>
      </c>
      <c r="E3" s="4">
        <v>5</v>
      </c>
      <c r="F3" s="4">
        <v>6</v>
      </c>
    </row>
    <row r="4" spans="1:6" ht="45.75" thickBot="1" x14ac:dyDescent="0.3">
      <c r="A4" s="5" t="s">
        <v>3</v>
      </c>
      <c r="B4" s="5" t="s">
        <v>4</v>
      </c>
      <c r="C4" s="6">
        <v>5348721</v>
      </c>
      <c r="D4" s="6">
        <v>4399639</v>
      </c>
      <c r="E4" s="6">
        <v>949082</v>
      </c>
      <c r="F4" s="7">
        <v>0.8226</v>
      </c>
    </row>
    <row r="5" spans="1:6" ht="45.75" thickBot="1" x14ac:dyDescent="0.3">
      <c r="A5" s="5" t="s">
        <v>5</v>
      </c>
      <c r="B5" s="5" t="s">
        <v>6</v>
      </c>
      <c r="C5" s="6">
        <v>5348721</v>
      </c>
      <c r="D5" s="6">
        <v>4399639</v>
      </c>
      <c r="E5" s="6">
        <v>949082</v>
      </c>
      <c r="F5" s="7">
        <v>0.8226</v>
      </c>
    </row>
    <row r="6" spans="1:6" ht="90.75" thickBot="1" x14ac:dyDescent="0.3">
      <c r="A6" s="5">
        <v>21710</v>
      </c>
      <c r="B6" s="5" t="s">
        <v>7</v>
      </c>
      <c r="C6" s="6">
        <v>5348721</v>
      </c>
      <c r="D6" s="6">
        <v>4399639</v>
      </c>
      <c r="E6" s="6">
        <v>949082</v>
      </c>
      <c r="F6" s="7">
        <v>0.8226</v>
      </c>
    </row>
    <row r="7" spans="1:6" ht="30.75" thickBot="1" x14ac:dyDescent="0.3">
      <c r="A7" s="5" t="s">
        <v>8</v>
      </c>
      <c r="B7" s="5" t="s">
        <v>9</v>
      </c>
      <c r="C7" s="6">
        <v>5348721</v>
      </c>
      <c r="D7" s="6">
        <v>4399639</v>
      </c>
      <c r="E7" s="6">
        <v>949082</v>
      </c>
      <c r="F7" s="7">
        <v>0.8226</v>
      </c>
    </row>
    <row r="8" spans="1:6" ht="30.75" thickBot="1" x14ac:dyDescent="0.3">
      <c r="A8" s="5" t="s">
        <v>10</v>
      </c>
      <c r="B8" s="5" t="s">
        <v>11</v>
      </c>
      <c r="C8" s="6">
        <v>4828218</v>
      </c>
      <c r="D8" s="6">
        <v>4045731</v>
      </c>
      <c r="E8" s="6">
        <v>782487</v>
      </c>
      <c r="F8" s="7">
        <v>0.83789999999999998</v>
      </c>
    </row>
    <row r="9" spans="1:6" ht="30.75" thickBot="1" x14ac:dyDescent="0.3">
      <c r="A9" s="5" t="s">
        <v>12</v>
      </c>
      <c r="B9" s="5" t="s">
        <v>13</v>
      </c>
      <c r="C9" s="6">
        <v>4696784</v>
      </c>
      <c r="D9" s="6">
        <v>3914297</v>
      </c>
      <c r="E9" s="6">
        <v>782487</v>
      </c>
      <c r="F9" s="7">
        <v>0.83340000000000003</v>
      </c>
    </row>
    <row r="10" spans="1:6" ht="15.75" thickBot="1" x14ac:dyDescent="0.3">
      <c r="A10" s="5">
        <v>1000</v>
      </c>
      <c r="B10" s="5" t="s">
        <v>14</v>
      </c>
      <c r="C10" s="6">
        <v>1878639</v>
      </c>
      <c r="D10" s="6">
        <v>1657295</v>
      </c>
      <c r="E10" s="6">
        <v>221344</v>
      </c>
      <c r="F10" s="7">
        <v>0.88219999999999998</v>
      </c>
    </row>
    <row r="11" spans="1:6" ht="30.75" thickBot="1" x14ac:dyDescent="0.3">
      <c r="A11" s="5">
        <v>2000</v>
      </c>
      <c r="B11" s="5" t="s">
        <v>16</v>
      </c>
      <c r="C11" s="6">
        <v>2818145</v>
      </c>
      <c r="D11" s="6">
        <v>2257002</v>
      </c>
      <c r="E11" s="6">
        <v>561143</v>
      </c>
      <c r="F11" s="7">
        <v>0.80089999999999995</v>
      </c>
    </row>
    <row r="12" spans="1:6" ht="45.75" thickBot="1" x14ac:dyDescent="0.3">
      <c r="A12" s="5" t="s">
        <v>17</v>
      </c>
      <c r="B12" s="5" t="s">
        <v>18</v>
      </c>
      <c r="C12" s="6">
        <v>131434</v>
      </c>
      <c r="D12" s="6">
        <v>131434</v>
      </c>
      <c r="E12" s="5">
        <v>0</v>
      </c>
      <c r="F12" s="8">
        <v>1</v>
      </c>
    </row>
    <row r="13" spans="1:6" ht="30.75" thickBot="1" x14ac:dyDescent="0.3">
      <c r="A13" s="5">
        <v>3000</v>
      </c>
      <c r="B13" s="5" t="s">
        <v>19</v>
      </c>
      <c r="C13" s="6">
        <v>21970</v>
      </c>
      <c r="D13" s="6">
        <v>21970</v>
      </c>
      <c r="E13" s="5">
        <v>0</v>
      </c>
      <c r="F13" s="9">
        <v>1</v>
      </c>
    </row>
    <row r="14" spans="1:6" ht="15.75" thickBot="1" x14ac:dyDescent="0.3">
      <c r="A14" s="5">
        <v>6000</v>
      </c>
      <c r="B14" s="5" t="s">
        <v>20</v>
      </c>
      <c r="C14" s="6">
        <v>109464</v>
      </c>
      <c r="D14" s="6">
        <v>109464</v>
      </c>
      <c r="E14" s="5">
        <v>0</v>
      </c>
      <c r="F14" s="9">
        <v>1</v>
      </c>
    </row>
    <row r="15" spans="1:6" ht="30.75" thickBot="1" x14ac:dyDescent="0.3">
      <c r="A15" s="5" t="s">
        <v>21</v>
      </c>
      <c r="B15" s="5" t="s">
        <v>22</v>
      </c>
      <c r="C15" s="6">
        <v>520503</v>
      </c>
      <c r="D15" s="6">
        <v>353909</v>
      </c>
      <c r="E15" s="6">
        <v>166594</v>
      </c>
      <c r="F15" s="7">
        <v>0.67989999999999995</v>
      </c>
    </row>
    <row r="16" spans="1:6" ht="30.75" thickBot="1" x14ac:dyDescent="0.3">
      <c r="A16" s="5" t="s">
        <v>23</v>
      </c>
      <c r="B16" s="5" t="s">
        <v>24</v>
      </c>
      <c r="C16" s="6">
        <v>520503</v>
      </c>
      <c r="D16" s="6">
        <v>353909</v>
      </c>
      <c r="E16" s="6">
        <v>166594</v>
      </c>
      <c r="F16" s="7">
        <v>0.67989999999999995</v>
      </c>
    </row>
    <row r="17" spans="1:6" ht="60.75" thickBot="1" x14ac:dyDescent="0.3">
      <c r="A17" s="3" t="s">
        <v>25</v>
      </c>
      <c r="B17" s="3" t="s">
        <v>26</v>
      </c>
      <c r="C17" s="3"/>
      <c r="D17" s="3"/>
      <c r="E17" s="3"/>
      <c r="F17" s="3"/>
    </row>
    <row r="18" spans="1:6" ht="45.75" thickBot="1" x14ac:dyDescent="0.3">
      <c r="A18" s="5" t="s">
        <v>3</v>
      </c>
      <c r="B18" s="5" t="s">
        <v>4</v>
      </c>
      <c r="C18" s="6">
        <v>5348721</v>
      </c>
      <c r="D18" s="6">
        <v>4399639</v>
      </c>
      <c r="E18" s="6">
        <v>949082</v>
      </c>
      <c r="F18" s="7">
        <v>0.8226</v>
      </c>
    </row>
    <row r="19" spans="1:6" ht="45.75" thickBot="1" x14ac:dyDescent="0.3">
      <c r="A19" s="5" t="s">
        <v>5</v>
      </c>
      <c r="B19" s="5" t="s">
        <v>6</v>
      </c>
      <c r="C19" s="6">
        <v>5348721</v>
      </c>
      <c r="D19" s="6">
        <v>4399639</v>
      </c>
      <c r="E19" s="6">
        <v>949082</v>
      </c>
      <c r="F19" s="7">
        <v>0.8226</v>
      </c>
    </row>
    <row r="20" spans="1:6" ht="90.75" thickBot="1" x14ac:dyDescent="0.3">
      <c r="A20" s="5">
        <v>21710</v>
      </c>
      <c r="B20" s="5" t="s">
        <v>7</v>
      </c>
      <c r="C20" s="6">
        <v>5348721</v>
      </c>
      <c r="D20" s="6">
        <v>4399639</v>
      </c>
      <c r="E20" s="6">
        <v>949082</v>
      </c>
      <c r="F20" s="7">
        <v>0.8226</v>
      </c>
    </row>
    <row r="21" spans="1:6" ht="30.75" thickBot="1" x14ac:dyDescent="0.3">
      <c r="A21" s="5" t="s">
        <v>8</v>
      </c>
      <c r="B21" s="5" t="s">
        <v>9</v>
      </c>
      <c r="C21" s="6">
        <v>5348721</v>
      </c>
      <c r="D21" s="6">
        <v>4399639</v>
      </c>
      <c r="E21" s="6">
        <v>949082</v>
      </c>
      <c r="F21" s="7">
        <v>0.8226</v>
      </c>
    </row>
    <row r="22" spans="1:6" ht="30.75" thickBot="1" x14ac:dyDescent="0.3">
      <c r="A22" s="5" t="s">
        <v>10</v>
      </c>
      <c r="B22" s="5" t="s">
        <v>11</v>
      </c>
      <c r="C22" s="6">
        <v>4828218</v>
      </c>
      <c r="D22" s="6">
        <v>4045731</v>
      </c>
      <c r="E22" s="6">
        <v>782487</v>
      </c>
      <c r="F22" s="7">
        <v>0.83789999999999998</v>
      </c>
    </row>
    <row r="23" spans="1:6" ht="30.75" thickBot="1" x14ac:dyDescent="0.3">
      <c r="A23" s="5" t="s">
        <v>12</v>
      </c>
      <c r="B23" s="5" t="s">
        <v>13</v>
      </c>
      <c r="C23" s="6">
        <v>4696784</v>
      </c>
      <c r="D23" s="6">
        <v>3914297</v>
      </c>
      <c r="E23" s="6">
        <v>782487</v>
      </c>
      <c r="F23" s="7">
        <v>0.83340000000000003</v>
      </c>
    </row>
    <row r="24" spans="1:6" ht="15.75" thickBot="1" x14ac:dyDescent="0.3">
      <c r="A24" s="5">
        <v>1000</v>
      </c>
      <c r="B24" s="5" t="s">
        <v>14</v>
      </c>
      <c r="C24" s="6">
        <v>1878639</v>
      </c>
      <c r="D24" s="6">
        <v>1657295</v>
      </c>
      <c r="E24" s="6">
        <v>221344</v>
      </c>
      <c r="F24" s="7">
        <v>0.88219999999999998</v>
      </c>
    </row>
    <row r="25" spans="1:6" ht="30.75" thickBot="1" x14ac:dyDescent="0.3">
      <c r="A25" s="5">
        <v>2000</v>
      </c>
      <c r="B25" s="5" t="s">
        <v>16</v>
      </c>
      <c r="C25" s="6">
        <v>2818145</v>
      </c>
      <c r="D25" s="6">
        <v>2257002</v>
      </c>
      <c r="E25" s="6">
        <v>561143</v>
      </c>
      <c r="F25" s="7">
        <v>0.80089999999999995</v>
      </c>
    </row>
    <row r="26" spans="1:6" ht="45.75" thickBot="1" x14ac:dyDescent="0.3">
      <c r="A26" s="5" t="s">
        <v>17</v>
      </c>
      <c r="B26" s="5" t="s">
        <v>18</v>
      </c>
      <c r="C26" s="6">
        <v>131434</v>
      </c>
      <c r="D26" s="6">
        <v>131434</v>
      </c>
      <c r="E26" s="5">
        <v>0</v>
      </c>
      <c r="F26" s="9">
        <v>1</v>
      </c>
    </row>
    <row r="27" spans="1:6" ht="30.75" thickBot="1" x14ac:dyDescent="0.3">
      <c r="A27" s="5">
        <v>3000</v>
      </c>
      <c r="B27" s="5" t="s">
        <v>19</v>
      </c>
      <c r="C27" s="6">
        <v>21970</v>
      </c>
      <c r="D27" s="6">
        <v>21970</v>
      </c>
      <c r="E27" s="5">
        <v>0</v>
      </c>
      <c r="F27" s="9">
        <v>1</v>
      </c>
    </row>
    <row r="28" spans="1:6" ht="15.75" thickBot="1" x14ac:dyDescent="0.3">
      <c r="A28" s="5">
        <v>6000</v>
      </c>
      <c r="B28" s="5" t="s">
        <v>20</v>
      </c>
      <c r="C28" s="6">
        <v>109464</v>
      </c>
      <c r="D28" s="6">
        <v>109464</v>
      </c>
      <c r="E28" s="5">
        <v>0</v>
      </c>
      <c r="F28" s="9">
        <v>1</v>
      </c>
    </row>
    <row r="29" spans="1:6" ht="30.75" thickBot="1" x14ac:dyDescent="0.3">
      <c r="A29" s="5" t="s">
        <v>21</v>
      </c>
      <c r="B29" s="5" t="s">
        <v>22</v>
      </c>
      <c r="C29" s="6">
        <v>520503</v>
      </c>
      <c r="D29" s="6">
        <v>353909</v>
      </c>
      <c r="E29" s="6">
        <v>166594</v>
      </c>
      <c r="F29" s="7">
        <v>0.67989999999999995</v>
      </c>
    </row>
    <row r="30" spans="1:6" ht="30.75" thickBot="1" x14ac:dyDescent="0.3">
      <c r="A30" s="5" t="s">
        <v>23</v>
      </c>
      <c r="B30" s="5" t="s">
        <v>24</v>
      </c>
      <c r="C30" s="6">
        <v>520503</v>
      </c>
      <c r="D30" s="6">
        <v>353909</v>
      </c>
      <c r="E30" s="6">
        <v>166594</v>
      </c>
      <c r="F30" s="7">
        <v>0.67989999999999995</v>
      </c>
    </row>
  </sheetData>
  <mergeCells count="1">
    <mergeCell ref="A1:F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91E70-1783-4A52-93AB-3ED94BD3AE63}">
  <dimension ref="A1:G38"/>
  <sheetViews>
    <sheetView workbookViewId="0">
      <selection activeCell="I6" sqref="I6"/>
    </sheetView>
  </sheetViews>
  <sheetFormatPr defaultRowHeight="15" x14ac:dyDescent="0.25"/>
  <cols>
    <col min="1" max="1" width="20.28515625" style="1" customWidth="1"/>
    <col min="2" max="2" width="15.85546875" style="1" customWidth="1"/>
    <col min="3" max="3" width="12.85546875" style="1" customWidth="1"/>
    <col min="4" max="4" width="13.140625" style="1" customWidth="1"/>
    <col min="5" max="5" width="14.5703125" style="1" customWidth="1"/>
    <col min="6" max="6" width="12.140625" style="1" customWidth="1"/>
    <col min="7" max="7" width="10.7109375" style="1" customWidth="1"/>
    <col min="8" max="16384" width="9.140625" style="1"/>
  </cols>
  <sheetData>
    <row r="1" spans="1:7" ht="78" customHeight="1" thickBot="1" x14ac:dyDescent="0.3">
      <c r="A1" s="20" t="s">
        <v>38</v>
      </c>
      <c r="B1" s="20"/>
      <c r="C1" s="20"/>
      <c r="D1" s="20"/>
      <c r="E1" s="20"/>
      <c r="F1" s="20"/>
    </row>
    <row r="2" spans="1:7" ht="43.5" thickBot="1" x14ac:dyDescent="0.3">
      <c r="A2" s="2" t="s">
        <v>49</v>
      </c>
      <c r="B2" s="2" t="s">
        <v>0</v>
      </c>
      <c r="C2" s="2" t="s">
        <v>36</v>
      </c>
      <c r="D2" s="2" t="s">
        <v>37</v>
      </c>
      <c r="E2" s="2" t="s">
        <v>43</v>
      </c>
      <c r="F2" s="2" t="s">
        <v>2</v>
      </c>
    </row>
    <row r="3" spans="1:7" ht="15.75" thickBot="1" x14ac:dyDescent="0.3">
      <c r="A3" s="3">
        <v>1</v>
      </c>
      <c r="B3" s="4">
        <v>2</v>
      </c>
      <c r="C3" s="4">
        <v>3</v>
      </c>
      <c r="D3" s="4">
        <v>4</v>
      </c>
      <c r="E3" s="4">
        <v>5</v>
      </c>
      <c r="F3" s="4">
        <v>6</v>
      </c>
    </row>
    <row r="4" spans="1:7" ht="45.75" thickBot="1" x14ac:dyDescent="0.3">
      <c r="A4" s="5" t="s">
        <v>3</v>
      </c>
      <c r="B4" s="5" t="s">
        <v>4</v>
      </c>
      <c r="C4" s="6">
        <v>5952381</v>
      </c>
      <c r="D4" s="6">
        <v>5338455</v>
      </c>
      <c r="E4" s="6">
        <v>613926</v>
      </c>
      <c r="F4" s="7">
        <v>0.89690000000000003</v>
      </c>
      <c r="G4" s="14"/>
    </row>
    <row r="5" spans="1:7" ht="45.75" thickBot="1" x14ac:dyDescent="0.3">
      <c r="A5" s="5" t="s">
        <v>5</v>
      </c>
      <c r="B5" s="5" t="s">
        <v>6</v>
      </c>
      <c r="C5" s="6">
        <v>5952381</v>
      </c>
      <c r="D5" s="6">
        <v>5338455</v>
      </c>
      <c r="E5" s="6">
        <v>613926</v>
      </c>
      <c r="F5" s="7">
        <v>0.89690000000000003</v>
      </c>
      <c r="G5" s="14"/>
    </row>
    <row r="6" spans="1:7" ht="90.75" thickBot="1" x14ac:dyDescent="0.3">
      <c r="A6" s="5">
        <v>21710</v>
      </c>
      <c r="B6" s="5" t="s">
        <v>7</v>
      </c>
      <c r="C6" s="6">
        <v>5952381</v>
      </c>
      <c r="D6" s="6">
        <v>5338455</v>
      </c>
      <c r="E6" s="6">
        <v>613926</v>
      </c>
      <c r="F6" s="7">
        <v>0.89690000000000003</v>
      </c>
      <c r="G6" s="14"/>
    </row>
    <row r="7" spans="1:7" ht="30.75" thickBot="1" x14ac:dyDescent="0.3">
      <c r="A7" s="5" t="s">
        <v>8</v>
      </c>
      <c r="B7" s="5" t="s">
        <v>9</v>
      </c>
      <c r="C7" s="6">
        <v>5952381</v>
      </c>
      <c r="D7" s="6">
        <v>5338455</v>
      </c>
      <c r="E7" s="6">
        <v>613926</v>
      </c>
      <c r="F7" s="7">
        <v>0.89690000000000003</v>
      </c>
      <c r="G7" s="14"/>
    </row>
    <row r="8" spans="1:7" ht="30.75" thickBot="1" x14ac:dyDescent="0.3">
      <c r="A8" s="5" t="s">
        <v>10</v>
      </c>
      <c r="B8" s="5" t="s">
        <v>11</v>
      </c>
      <c r="C8" s="6">
        <v>5833530</v>
      </c>
      <c r="D8" s="6">
        <v>5258441</v>
      </c>
      <c r="E8" s="6">
        <v>575089</v>
      </c>
      <c r="F8" s="7">
        <v>0.90139999999999998</v>
      </c>
      <c r="G8" s="14"/>
    </row>
    <row r="9" spans="1:7" ht="30.75" thickBot="1" x14ac:dyDescent="0.3">
      <c r="A9" s="5" t="s">
        <v>12</v>
      </c>
      <c r="B9" s="5" t="s">
        <v>13</v>
      </c>
      <c r="C9" s="6">
        <v>5653691</v>
      </c>
      <c r="D9" s="6">
        <v>5078602</v>
      </c>
      <c r="E9" s="6">
        <v>575089</v>
      </c>
      <c r="F9" s="7">
        <v>0.89829999999999999</v>
      </c>
      <c r="G9" s="14"/>
    </row>
    <row r="10" spans="1:7" ht="15.75" thickBot="1" x14ac:dyDescent="0.3">
      <c r="A10" s="5">
        <v>1000</v>
      </c>
      <c r="B10" s="5" t="s">
        <v>14</v>
      </c>
      <c r="C10" s="6">
        <v>1886374</v>
      </c>
      <c r="D10" s="6">
        <v>1862307</v>
      </c>
      <c r="E10" s="6">
        <v>24067</v>
      </c>
      <c r="F10" s="7">
        <v>0.98719999999999997</v>
      </c>
    </row>
    <row r="11" spans="1:7" ht="30.75" thickBot="1" x14ac:dyDescent="0.3">
      <c r="A11" s="5">
        <v>2000</v>
      </c>
      <c r="B11" s="5" t="s">
        <v>16</v>
      </c>
      <c r="C11" s="6">
        <v>3767317</v>
      </c>
      <c r="D11" s="6">
        <v>3216295</v>
      </c>
      <c r="E11" s="6">
        <v>551022</v>
      </c>
      <c r="F11" s="7">
        <v>0.85370000000000001</v>
      </c>
      <c r="G11" s="14"/>
    </row>
    <row r="12" spans="1:7" ht="45.75" thickBot="1" x14ac:dyDescent="0.3">
      <c r="A12" s="5" t="s">
        <v>17</v>
      </c>
      <c r="B12" s="5" t="s">
        <v>18</v>
      </c>
      <c r="C12" s="6">
        <v>179839</v>
      </c>
      <c r="D12" s="6">
        <v>179839</v>
      </c>
      <c r="E12" s="5">
        <v>0</v>
      </c>
      <c r="F12" s="8">
        <v>1</v>
      </c>
      <c r="G12" s="14"/>
    </row>
    <row r="13" spans="1:7" ht="30.75" thickBot="1" x14ac:dyDescent="0.3">
      <c r="A13" s="5">
        <v>3000</v>
      </c>
      <c r="B13" s="5" t="s">
        <v>19</v>
      </c>
      <c r="C13" s="6">
        <v>56935</v>
      </c>
      <c r="D13" s="6">
        <v>56935</v>
      </c>
      <c r="E13" s="5">
        <v>0</v>
      </c>
      <c r="F13" s="9">
        <v>1</v>
      </c>
      <c r="G13" s="14"/>
    </row>
    <row r="14" spans="1:7" ht="15.75" thickBot="1" x14ac:dyDescent="0.3">
      <c r="A14" s="5">
        <v>6000</v>
      </c>
      <c r="B14" s="5" t="s">
        <v>20</v>
      </c>
      <c r="C14" s="6">
        <v>122904</v>
      </c>
      <c r="D14" s="6">
        <v>122904</v>
      </c>
      <c r="E14" s="5">
        <v>0</v>
      </c>
      <c r="F14" s="9">
        <v>1</v>
      </c>
      <c r="G14" s="14"/>
    </row>
    <row r="15" spans="1:7" ht="30.75" thickBot="1" x14ac:dyDescent="0.3">
      <c r="A15" s="5" t="s">
        <v>21</v>
      </c>
      <c r="B15" s="5" t="s">
        <v>22</v>
      </c>
      <c r="C15" s="6">
        <v>118851</v>
      </c>
      <c r="D15" s="6">
        <v>80014</v>
      </c>
      <c r="E15" s="6">
        <v>38837</v>
      </c>
      <c r="F15" s="7">
        <v>0.67320000000000002</v>
      </c>
      <c r="G15" s="14"/>
    </row>
    <row r="16" spans="1:7" ht="30.75" thickBot="1" x14ac:dyDescent="0.3">
      <c r="A16" s="5" t="s">
        <v>23</v>
      </c>
      <c r="B16" s="5" t="s">
        <v>24</v>
      </c>
      <c r="C16" s="6">
        <v>118851</v>
      </c>
      <c r="D16" s="6">
        <v>80014</v>
      </c>
      <c r="E16" s="6">
        <v>38837</v>
      </c>
      <c r="F16" s="7">
        <v>0.67320000000000002</v>
      </c>
      <c r="G16" s="14"/>
    </row>
    <row r="17" spans="1:7" ht="60.75" thickBot="1" x14ac:dyDescent="0.3">
      <c r="A17" s="3" t="s">
        <v>25</v>
      </c>
      <c r="B17" s="3" t="s">
        <v>26</v>
      </c>
      <c r="C17" s="3"/>
      <c r="D17" s="3"/>
      <c r="E17" s="3"/>
      <c r="F17" s="3"/>
    </row>
    <row r="18" spans="1:7" ht="45.75" thickBot="1" x14ac:dyDescent="0.3">
      <c r="A18" s="5" t="s">
        <v>3</v>
      </c>
      <c r="B18" s="5" t="s">
        <v>4</v>
      </c>
      <c r="C18" s="6">
        <v>5793996</v>
      </c>
      <c r="D18" s="6">
        <v>5180299</v>
      </c>
      <c r="E18" s="6">
        <v>613697</v>
      </c>
      <c r="F18" s="7">
        <v>0.89410000000000001</v>
      </c>
      <c r="G18" s="12"/>
    </row>
    <row r="19" spans="1:7" ht="45.75" thickBot="1" x14ac:dyDescent="0.3">
      <c r="A19" s="5" t="s">
        <v>5</v>
      </c>
      <c r="B19" s="5" t="s">
        <v>6</v>
      </c>
      <c r="C19" s="6">
        <v>5793996</v>
      </c>
      <c r="D19" s="6">
        <v>5180299</v>
      </c>
      <c r="E19" s="6">
        <v>613697</v>
      </c>
      <c r="F19" s="7">
        <v>0.89410000000000001</v>
      </c>
    </row>
    <row r="20" spans="1:7" ht="90.75" thickBot="1" x14ac:dyDescent="0.3">
      <c r="A20" s="5">
        <v>21710</v>
      </c>
      <c r="B20" s="5" t="s">
        <v>7</v>
      </c>
      <c r="C20" s="6">
        <v>5793996</v>
      </c>
      <c r="D20" s="6">
        <v>5180299</v>
      </c>
      <c r="E20" s="6">
        <v>613697</v>
      </c>
      <c r="F20" s="7">
        <v>0.89410000000000001</v>
      </c>
    </row>
    <row r="21" spans="1:7" ht="30.75" thickBot="1" x14ac:dyDescent="0.3">
      <c r="A21" s="5" t="s">
        <v>8</v>
      </c>
      <c r="B21" s="5" t="s">
        <v>9</v>
      </c>
      <c r="C21" s="6">
        <v>5793996</v>
      </c>
      <c r="D21" s="6">
        <v>5180299</v>
      </c>
      <c r="E21" s="6">
        <v>613697</v>
      </c>
      <c r="F21" s="7">
        <v>0.89410000000000001</v>
      </c>
    </row>
    <row r="22" spans="1:7" ht="30.75" thickBot="1" x14ac:dyDescent="0.3">
      <c r="A22" s="5" t="s">
        <v>10</v>
      </c>
      <c r="B22" s="5" t="s">
        <v>11</v>
      </c>
      <c r="C22" s="6">
        <v>5675145</v>
      </c>
      <c r="D22" s="6">
        <v>5100285</v>
      </c>
      <c r="E22" s="6">
        <v>574860</v>
      </c>
      <c r="F22" s="7">
        <v>0.89870000000000005</v>
      </c>
    </row>
    <row r="23" spans="1:7" ht="30.75" thickBot="1" x14ac:dyDescent="0.3">
      <c r="A23" s="5" t="s">
        <v>12</v>
      </c>
      <c r="B23" s="5" t="s">
        <v>13</v>
      </c>
      <c r="C23" s="6">
        <v>5495306</v>
      </c>
      <c r="D23" s="6">
        <v>4920446</v>
      </c>
      <c r="E23" s="6">
        <v>574860</v>
      </c>
      <c r="F23" s="7">
        <v>0.89539999999999997</v>
      </c>
    </row>
    <row r="24" spans="1:7" ht="15.75" thickBot="1" x14ac:dyDescent="0.3">
      <c r="A24" s="5">
        <v>1000</v>
      </c>
      <c r="B24" s="5" t="s">
        <v>14</v>
      </c>
      <c r="C24" s="6">
        <v>1886374</v>
      </c>
      <c r="D24" s="6">
        <v>1862307</v>
      </c>
      <c r="E24" s="6">
        <v>24067</v>
      </c>
      <c r="F24" s="7">
        <v>0.98719999999999997</v>
      </c>
    </row>
    <row r="25" spans="1:7" ht="30.75" thickBot="1" x14ac:dyDescent="0.3">
      <c r="A25" s="5">
        <v>2000</v>
      </c>
      <c r="B25" s="5" t="s">
        <v>16</v>
      </c>
      <c r="C25" s="6">
        <v>3608932</v>
      </c>
      <c r="D25" s="6">
        <v>3058139</v>
      </c>
      <c r="E25" s="6">
        <v>550793</v>
      </c>
      <c r="F25" s="7">
        <v>0.84740000000000004</v>
      </c>
    </row>
    <row r="26" spans="1:7" ht="45.75" thickBot="1" x14ac:dyDescent="0.3">
      <c r="A26" s="5" t="s">
        <v>17</v>
      </c>
      <c r="B26" s="5" t="s">
        <v>18</v>
      </c>
      <c r="C26" s="6">
        <v>179839</v>
      </c>
      <c r="D26" s="6">
        <v>179839</v>
      </c>
      <c r="E26" s="5">
        <v>0</v>
      </c>
      <c r="F26" s="9">
        <v>1</v>
      </c>
    </row>
    <row r="27" spans="1:7" ht="30.75" thickBot="1" x14ac:dyDescent="0.3">
      <c r="A27" s="5">
        <v>3000</v>
      </c>
      <c r="B27" s="5" t="s">
        <v>19</v>
      </c>
      <c r="C27" s="6">
        <v>56935</v>
      </c>
      <c r="D27" s="6">
        <v>56935</v>
      </c>
      <c r="E27" s="5">
        <v>0</v>
      </c>
      <c r="F27" s="9">
        <v>1</v>
      </c>
    </row>
    <row r="28" spans="1:7" ht="15.75" thickBot="1" x14ac:dyDescent="0.3">
      <c r="A28" s="5">
        <v>6000</v>
      </c>
      <c r="B28" s="5" t="s">
        <v>20</v>
      </c>
      <c r="C28" s="6">
        <v>122904</v>
      </c>
      <c r="D28" s="6">
        <v>122904</v>
      </c>
      <c r="E28" s="5">
        <v>0</v>
      </c>
      <c r="F28" s="9">
        <v>1</v>
      </c>
    </row>
    <row r="29" spans="1:7" ht="30.75" thickBot="1" x14ac:dyDescent="0.3">
      <c r="A29" s="5" t="s">
        <v>21</v>
      </c>
      <c r="B29" s="5" t="s">
        <v>22</v>
      </c>
      <c r="C29" s="6">
        <v>118851</v>
      </c>
      <c r="D29" s="6">
        <v>80014</v>
      </c>
      <c r="E29" s="6">
        <v>38837</v>
      </c>
      <c r="F29" s="7">
        <v>0.67320000000000002</v>
      </c>
    </row>
    <row r="30" spans="1:7" ht="30.75" thickBot="1" x14ac:dyDescent="0.3">
      <c r="A30" s="5" t="s">
        <v>23</v>
      </c>
      <c r="B30" s="5" t="s">
        <v>24</v>
      </c>
      <c r="C30" s="6">
        <v>118581</v>
      </c>
      <c r="D30" s="6">
        <v>80014</v>
      </c>
      <c r="E30" s="6">
        <v>38837</v>
      </c>
      <c r="F30" s="7">
        <v>0.67320000000000002</v>
      </c>
    </row>
    <row r="31" spans="1:7" x14ac:dyDescent="0.25">
      <c r="A31" s="11" t="s">
        <v>39</v>
      </c>
      <c r="B31" s="21" t="s">
        <v>44</v>
      </c>
      <c r="C31" s="21"/>
      <c r="D31" s="21"/>
      <c r="E31" s="21"/>
      <c r="F31" s="21"/>
    </row>
    <row r="32" spans="1:7" ht="30.75" customHeight="1" x14ac:dyDescent="0.25">
      <c r="A32" s="1" t="s">
        <v>3</v>
      </c>
      <c r="B32" s="1" t="s">
        <v>4</v>
      </c>
      <c r="C32" s="12">
        <v>158385</v>
      </c>
      <c r="D32" s="12">
        <v>158156</v>
      </c>
      <c r="E32" s="1">
        <v>229</v>
      </c>
      <c r="F32" s="13">
        <v>0.99860000000000004</v>
      </c>
    </row>
    <row r="33" spans="1:6" ht="45" x14ac:dyDescent="0.25">
      <c r="A33" s="1" t="s">
        <v>5</v>
      </c>
      <c r="B33" s="10" t="s">
        <v>6</v>
      </c>
      <c r="C33" s="12">
        <v>158385</v>
      </c>
      <c r="D33" s="12">
        <v>158156</v>
      </c>
      <c r="E33" s="1">
        <v>229</v>
      </c>
      <c r="F33" s="13">
        <v>0.99860000000000004</v>
      </c>
    </row>
    <row r="34" spans="1:6" ht="65.25" customHeight="1" x14ac:dyDescent="0.25">
      <c r="A34" s="1">
        <v>21710</v>
      </c>
      <c r="B34" s="10" t="s">
        <v>7</v>
      </c>
      <c r="C34" s="12">
        <v>158385</v>
      </c>
      <c r="D34" s="12">
        <v>158156</v>
      </c>
      <c r="E34" s="1">
        <v>229</v>
      </c>
      <c r="F34" s="13">
        <v>0.99860000000000004</v>
      </c>
    </row>
    <row r="35" spans="1:6" x14ac:dyDescent="0.25">
      <c r="A35" s="1" t="s">
        <v>8</v>
      </c>
      <c r="B35" s="10" t="s">
        <v>9</v>
      </c>
      <c r="C35" s="12">
        <v>158385</v>
      </c>
      <c r="D35" s="12">
        <v>158156</v>
      </c>
      <c r="E35" s="1">
        <v>229</v>
      </c>
      <c r="F35" s="13">
        <v>0.99860000000000004</v>
      </c>
    </row>
    <row r="36" spans="1:6" ht="30" x14ac:dyDescent="0.25">
      <c r="A36" s="1" t="s">
        <v>10</v>
      </c>
      <c r="B36" s="10" t="s">
        <v>11</v>
      </c>
      <c r="C36" s="12">
        <v>158385</v>
      </c>
      <c r="D36" s="12">
        <v>158156</v>
      </c>
      <c r="E36" s="1">
        <v>229</v>
      </c>
      <c r="F36" s="13">
        <v>0.99860000000000004</v>
      </c>
    </row>
    <row r="37" spans="1:6" x14ac:dyDescent="0.25">
      <c r="A37" s="1" t="s">
        <v>12</v>
      </c>
      <c r="B37" s="10" t="s">
        <v>13</v>
      </c>
      <c r="C37" s="12">
        <v>158385</v>
      </c>
      <c r="D37" s="12">
        <v>158156</v>
      </c>
      <c r="E37" s="1">
        <v>229</v>
      </c>
      <c r="F37" s="13">
        <v>0.99860000000000004</v>
      </c>
    </row>
    <row r="38" spans="1:6" ht="30" x14ac:dyDescent="0.25">
      <c r="A38" s="1">
        <v>2000</v>
      </c>
      <c r="B38" s="10" t="s">
        <v>16</v>
      </c>
      <c r="C38" s="12">
        <v>158385</v>
      </c>
      <c r="D38" s="12">
        <v>158156</v>
      </c>
      <c r="E38" s="1">
        <v>229</v>
      </c>
      <c r="F38" s="13">
        <v>0.99860000000000004</v>
      </c>
    </row>
  </sheetData>
  <mergeCells count="2">
    <mergeCell ref="A1:F1"/>
    <mergeCell ref="B31:F3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A4E9C4-94AE-4CA6-B76C-1358FD2AC443}">
  <dimension ref="A1:G38"/>
  <sheetViews>
    <sheetView workbookViewId="0">
      <selection activeCell="J5" sqref="J5"/>
    </sheetView>
  </sheetViews>
  <sheetFormatPr defaultRowHeight="15" x14ac:dyDescent="0.25"/>
  <cols>
    <col min="1" max="1" width="20.28515625" style="1" customWidth="1"/>
    <col min="2" max="2" width="15.85546875" style="1" customWidth="1"/>
    <col min="3" max="3" width="12.85546875" style="1" customWidth="1"/>
    <col min="4" max="4" width="13.140625" style="1" customWidth="1"/>
    <col min="5" max="5" width="14.5703125" style="1" customWidth="1"/>
    <col min="6" max="6" width="12.140625" style="1" customWidth="1"/>
    <col min="7" max="7" width="10.7109375" style="1" customWidth="1"/>
    <col min="8" max="16384" width="9.140625" style="1"/>
  </cols>
  <sheetData>
    <row r="1" spans="1:7" ht="78" customHeight="1" thickBot="1" x14ac:dyDescent="0.3">
      <c r="A1" s="20" t="s">
        <v>40</v>
      </c>
      <c r="B1" s="20"/>
      <c r="C1" s="20"/>
      <c r="D1" s="20"/>
      <c r="E1" s="20"/>
      <c r="F1" s="20"/>
    </row>
    <row r="2" spans="1:7" ht="43.5" thickBot="1" x14ac:dyDescent="0.3">
      <c r="A2" s="2" t="s">
        <v>49</v>
      </c>
      <c r="B2" s="2" t="s">
        <v>0</v>
      </c>
      <c r="C2" s="2" t="s">
        <v>41</v>
      </c>
      <c r="D2" s="2" t="s">
        <v>42</v>
      </c>
      <c r="E2" s="2" t="s">
        <v>43</v>
      </c>
      <c r="F2" s="2" t="s">
        <v>2</v>
      </c>
    </row>
    <row r="3" spans="1:7" ht="15.75" thickBot="1" x14ac:dyDescent="0.3">
      <c r="A3" s="3">
        <v>1</v>
      </c>
      <c r="B3" s="4">
        <v>2</v>
      </c>
      <c r="C3" s="4">
        <v>3</v>
      </c>
      <c r="D3" s="4">
        <v>4</v>
      </c>
      <c r="E3" s="4">
        <v>5</v>
      </c>
      <c r="F3" s="4">
        <v>6</v>
      </c>
    </row>
    <row r="4" spans="1:7" ht="45.75" thickBot="1" x14ac:dyDescent="0.3">
      <c r="A4" s="5" t="s">
        <v>3</v>
      </c>
      <c r="B4" s="5" t="s">
        <v>4</v>
      </c>
      <c r="C4" s="6">
        <v>4861735</v>
      </c>
      <c r="D4" s="6">
        <f t="shared" ref="D4:E6" si="0">D5</f>
        <v>4856919</v>
      </c>
      <c r="E4" s="6">
        <f t="shared" si="0"/>
        <v>4816</v>
      </c>
      <c r="F4" s="7">
        <v>0.999</v>
      </c>
      <c r="G4" s="14"/>
    </row>
    <row r="5" spans="1:7" ht="45.75" thickBot="1" x14ac:dyDescent="0.3">
      <c r="A5" s="5" t="s">
        <v>5</v>
      </c>
      <c r="B5" s="5" t="s">
        <v>6</v>
      </c>
      <c r="C5" s="6">
        <v>4861735</v>
      </c>
      <c r="D5" s="6">
        <f t="shared" si="0"/>
        <v>4856919</v>
      </c>
      <c r="E5" s="6">
        <f t="shared" si="0"/>
        <v>4816</v>
      </c>
      <c r="F5" s="7">
        <v>0.999</v>
      </c>
      <c r="G5" s="14"/>
    </row>
    <row r="6" spans="1:7" ht="90.75" thickBot="1" x14ac:dyDescent="0.3">
      <c r="A6" s="5">
        <v>21710</v>
      </c>
      <c r="B6" s="5" t="s">
        <v>7</v>
      </c>
      <c r="C6" s="6">
        <v>4861735</v>
      </c>
      <c r="D6" s="6">
        <f t="shared" si="0"/>
        <v>4856919</v>
      </c>
      <c r="E6" s="6">
        <f t="shared" si="0"/>
        <v>4816</v>
      </c>
      <c r="F6" s="7">
        <v>0.999</v>
      </c>
      <c r="G6" s="14"/>
    </row>
    <row r="7" spans="1:7" ht="30.75" thickBot="1" x14ac:dyDescent="0.3">
      <c r="A7" s="5" t="s">
        <v>8</v>
      </c>
      <c r="B7" s="5" t="s">
        <v>9</v>
      </c>
      <c r="C7" s="6">
        <v>4861735</v>
      </c>
      <c r="D7" s="6">
        <v>4856919</v>
      </c>
      <c r="E7" s="6">
        <v>4816</v>
      </c>
      <c r="F7" s="7">
        <v>0.999</v>
      </c>
      <c r="G7" s="14"/>
    </row>
    <row r="8" spans="1:7" ht="30.75" thickBot="1" x14ac:dyDescent="0.3">
      <c r="A8" s="5" t="s">
        <v>10</v>
      </c>
      <c r="B8" s="5" t="s">
        <v>11</v>
      </c>
      <c r="C8" s="6">
        <v>4820328</v>
      </c>
      <c r="D8" s="6">
        <v>4815512</v>
      </c>
      <c r="E8" s="6">
        <v>4816</v>
      </c>
      <c r="F8" s="7">
        <v>0.999</v>
      </c>
      <c r="G8" s="14"/>
    </row>
    <row r="9" spans="1:7" ht="30.75" thickBot="1" x14ac:dyDescent="0.3">
      <c r="A9" s="5" t="s">
        <v>12</v>
      </c>
      <c r="B9" s="5" t="s">
        <v>13</v>
      </c>
      <c r="C9" s="6">
        <v>4638938</v>
      </c>
      <c r="D9" s="6">
        <v>4634123</v>
      </c>
      <c r="E9" s="6">
        <v>4815</v>
      </c>
      <c r="F9" s="7">
        <v>0.999</v>
      </c>
      <c r="G9" s="14"/>
    </row>
    <row r="10" spans="1:7" ht="15.75" thickBot="1" x14ac:dyDescent="0.3">
      <c r="A10" s="5">
        <v>1000</v>
      </c>
      <c r="B10" s="5" t="s">
        <v>14</v>
      </c>
      <c r="C10" s="6">
        <v>1886374</v>
      </c>
      <c r="D10" s="6">
        <v>1884830</v>
      </c>
      <c r="E10" s="6">
        <v>1544</v>
      </c>
      <c r="F10" s="7">
        <v>0.99919999999999998</v>
      </c>
    </row>
    <row r="11" spans="1:7" ht="30.75" thickBot="1" x14ac:dyDescent="0.3">
      <c r="A11" s="5">
        <v>2000</v>
      </c>
      <c r="B11" s="5" t="s">
        <v>16</v>
      </c>
      <c r="C11" s="6">
        <v>2752564</v>
      </c>
      <c r="D11" s="6">
        <v>2749293</v>
      </c>
      <c r="E11" s="6">
        <v>3271</v>
      </c>
      <c r="F11" s="7">
        <v>0.99880000000000002</v>
      </c>
      <c r="G11" s="14"/>
    </row>
    <row r="12" spans="1:7" ht="45.75" thickBot="1" x14ac:dyDescent="0.3">
      <c r="A12" s="5" t="s">
        <v>17</v>
      </c>
      <c r="B12" s="5" t="s">
        <v>18</v>
      </c>
      <c r="C12" s="6">
        <f>C13+C14</f>
        <v>181390</v>
      </c>
      <c r="D12" s="6">
        <v>181390</v>
      </c>
      <c r="E12" s="5">
        <v>0</v>
      </c>
      <c r="F12" s="8">
        <v>1</v>
      </c>
      <c r="G12" s="14"/>
    </row>
    <row r="13" spans="1:7" ht="30.75" thickBot="1" x14ac:dyDescent="0.3">
      <c r="A13" s="5">
        <v>3000</v>
      </c>
      <c r="B13" s="5" t="s">
        <v>19</v>
      </c>
      <c r="C13" s="6">
        <v>24500</v>
      </c>
      <c r="D13" s="6">
        <v>24500</v>
      </c>
      <c r="E13" s="5">
        <v>0</v>
      </c>
      <c r="F13" s="9">
        <v>1</v>
      </c>
      <c r="G13" s="14"/>
    </row>
    <row r="14" spans="1:7" ht="15.75" thickBot="1" x14ac:dyDescent="0.3">
      <c r="A14" s="5">
        <v>6000</v>
      </c>
      <c r="B14" s="5" t="s">
        <v>20</v>
      </c>
      <c r="C14" s="6">
        <v>156890</v>
      </c>
      <c r="D14" s="6">
        <v>156890</v>
      </c>
      <c r="E14" s="5">
        <v>0</v>
      </c>
      <c r="F14" s="9">
        <v>1</v>
      </c>
      <c r="G14" s="14"/>
    </row>
    <row r="15" spans="1:7" ht="30.75" thickBot="1" x14ac:dyDescent="0.3">
      <c r="A15" s="5" t="s">
        <v>21</v>
      </c>
      <c r="B15" s="5" t="s">
        <v>22</v>
      </c>
      <c r="C15" s="6">
        <v>41407</v>
      </c>
      <c r="D15" s="6">
        <v>41407</v>
      </c>
      <c r="E15" s="6">
        <v>0</v>
      </c>
      <c r="F15" s="9">
        <v>1</v>
      </c>
      <c r="G15" s="14"/>
    </row>
    <row r="16" spans="1:7" ht="30.75" thickBot="1" x14ac:dyDescent="0.3">
      <c r="A16" s="5" t="s">
        <v>23</v>
      </c>
      <c r="B16" s="5" t="s">
        <v>24</v>
      </c>
      <c r="C16" s="6">
        <v>41407</v>
      </c>
      <c r="D16" s="6">
        <v>41407</v>
      </c>
      <c r="E16" s="6">
        <v>0</v>
      </c>
      <c r="F16" s="9">
        <v>1</v>
      </c>
      <c r="G16" s="14"/>
    </row>
    <row r="17" spans="1:7" ht="60.75" thickBot="1" x14ac:dyDescent="0.3">
      <c r="A17" s="3" t="s">
        <v>25</v>
      </c>
      <c r="B17" s="3" t="s">
        <v>26</v>
      </c>
      <c r="C17" s="3"/>
      <c r="D17" s="3"/>
      <c r="E17" s="3"/>
      <c r="F17" s="3"/>
    </row>
    <row r="18" spans="1:7" ht="45.75" thickBot="1" x14ac:dyDescent="0.3">
      <c r="A18" s="5" t="s">
        <v>3</v>
      </c>
      <c r="B18" s="5" t="s">
        <v>4</v>
      </c>
      <c r="C18" s="6">
        <v>4861735</v>
      </c>
      <c r="D18" s="6">
        <f>D19</f>
        <v>4856919</v>
      </c>
      <c r="E18" s="6">
        <v>4816</v>
      </c>
      <c r="F18" s="7">
        <v>0.999</v>
      </c>
      <c r="G18" s="12"/>
    </row>
    <row r="19" spans="1:7" ht="45.75" thickBot="1" x14ac:dyDescent="0.3">
      <c r="A19" s="5" t="s">
        <v>5</v>
      </c>
      <c r="B19" s="5" t="s">
        <v>6</v>
      </c>
      <c r="C19" s="6">
        <v>4861735</v>
      </c>
      <c r="D19" s="6">
        <f>D20</f>
        <v>4856919</v>
      </c>
      <c r="E19" s="6">
        <v>4816</v>
      </c>
      <c r="F19" s="7">
        <v>0.999</v>
      </c>
    </row>
    <row r="20" spans="1:7" ht="90.75" thickBot="1" x14ac:dyDescent="0.3">
      <c r="A20" s="5">
        <v>21710</v>
      </c>
      <c r="B20" s="5" t="s">
        <v>7</v>
      </c>
      <c r="C20" s="6">
        <v>4861735</v>
      </c>
      <c r="D20" s="6">
        <v>4856919</v>
      </c>
      <c r="E20" s="6">
        <v>4816</v>
      </c>
      <c r="F20" s="7">
        <v>0.999</v>
      </c>
    </row>
    <row r="21" spans="1:7" ht="30.75" thickBot="1" x14ac:dyDescent="0.3">
      <c r="A21" s="5" t="s">
        <v>8</v>
      </c>
      <c r="B21" s="5" t="s">
        <v>9</v>
      </c>
      <c r="C21" s="6">
        <v>4861735</v>
      </c>
      <c r="D21" s="6">
        <v>4856919</v>
      </c>
      <c r="E21" s="6">
        <v>4816</v>
      </c>
      <c r="F21" s="7">
        <v>0.999</v>
      </c>
    </row>
    <row r="22" spans="1:7" ht="30.75" thickBot="1" x14ac:dyDescent="0.3">
      <c r="A22" s="5" t="s">
        <v>10</v>
      </c>
      <c r="B22" s="5" t="s">
        <v>11</v>
      </c>
      <c r="C22" s="6">
        <v>4820328</v>
      </c>
      <c r="D22" s="6">
        <v>4815512</v>
      </c>
      <c r="E22" s="6">
        <v>4816</v>
      </c>
      <c r="F22" s="7">
        <v>0.999</v>
      </c>
    </row>
    <row r="23" spans="1:7" ht="30.75" thickBot="1" x14ac:dyDescent="0.3">
      <c r="A23" s="5" t="s">
        <v>12</v>
      </c>
      <c r="B23" s="5" t="s">
        <v>13</v>
      </c>
      <c r="C23" s="6">
        <v>4638938</v>
      </c>
      <c r="D23" s="6">
        <v>4634123</v>
      </c>
      <c r="E23" s="6">
        <v>4815</v>
      </c>
      <c r="F23" s="7">
        <v>0.999</v>
      </c>
    </row>
    <row r="24" spans="1:7" ht="15.75" thickBot="1" x14ac:dyDescent="0.3">
      <c r="A24" s="5">
        <v>1000</v>
      </c>
      <c r="B24" s="5" t="s">
        <v>14</v>
      </c>
      <c r="C24" s="6">
        <v>1886374</v>
      </c>
      <c r="D24" s="6">
        <v>1884830</v>
      </c>
      <c r="E24" s="6">
        <v>1544</v>
      </c>
      <c r="F24" s="7">
        <v>0.99919999999999998</v>
      </c>
    </row>
    <row r="25" spans="1:7" ht="30.75" thickBot="1" x14ac:dyDescent="0.3">
      <c r="A25" s="5">
        <v>2000</v>
      </c>
      <c r="B25" s="5" t="s">
        <v>16</v>
      </c>
      <c r="C25" s="6">
        <v>2752564</v>
      </c>
      <c r="D25" s="6">
        <v>2749293</v>
      </c>
      <c r="E25" s="6">
        <v>3271</v>
      </c>
      <c r="F25" s="7">
        <v>0.99880000000000002</v>
      </c>
    </row>
    <row r="26" spans="1:7" ht="45.75" thickBot="1" x14ac:dyDescent="0.3">
      <c r="A26" s="5" t="s">
        <v>17</v>
      </c>
      <c r="B26" s="5" t="s">
        <v>18</v>
      </c>
      <c r="C26" s="6">
        <v>181390</v>
      </c>
      <c r="D26" s="6">
        <v>181390</v>
      </c>
      <c r="E26" s="5">
        <v>0</v>
      </c>
      <c r="F26" s="9">
        <v>1</v>
      </c>
    </row>
    <row r="27" spans="1:7" ht="30.75" thickBot="1" x14ac:dyDescent="0.3">
      <c r="A27" s="5">
        <v>3000</v>
      </c>
      <c r="B27" s="5" t="s">
        <v>19</v>
      </c>
      <c r="C27" s="6">
        <v>24500</v>
      </c>
      <c r="D27" s="6">
        <v>24500</v>
      </c>
      <c r="E27" s="5">
        <v>0</v>
      </c>
      <c r="F27" s="9">
        <v>1</v>
      </c>
    </row>
    <row r="28" spans="1:7" ht="15.75" thickBot="1" x14ac:dyDescent="0.3">
      <c r="A28" s="5">
        <v>6000</v>
      </c>
      <c r="B28" s="5" t="s">
        <v>20</v>
      </c>
      <c r="C28" s="6">
        <v>156890</v>
      </c>
      <c r="D28" s="6">
        <v>156890</v>
      </c>
      <c r="E28" s="5">
        <v>0</v>
      </c>
      <c r="F28" s="9">
        <v>1</v>
      </c>
    </row>
    <row r="29" spans="1:7" ht="30.75" thickBot="1" x14ac:dyDescent="0.3">
      <c r="A29" s="5" t="s">
        <v>21</v>
      </c>
      <c r="B29" s="5" t="s">
        <v>22</v>
      </c>
      <c r="C29" s="6">
        <v>41407</v>
      </c>
      <c r="D29" s="6">
        <v>80014</v>
      </c>
      <c r="E29" s="6">
        <v>0</v>
      </c>
      <c r="F29" s="9">
        <v>1</v>
      </c>
    </row>
    <row r="30" spans="1:7" ht="30.75" thickBot="1" x14ac:dyDescent="0.3">
      <c r="A30" s="5" t="s">
        <v>23</v>
      </c>
      <c r="B30" s="5" t="s">
        <v>24</v>
      </c>
      <c r="C30" s="6">
        <v>41407</v>
      </c>
      <c r="D30" s="6">
        <v>41407</v>
      </c>
      <c r="E30" s="6">
        <v>0</v>
      </c>
      <c r="F30" s="9">
        <v>1</v>
      </c>
    </row>
    <row r="31" spans="1:7" ht="15.75" thickBot="1" x14ac:dyDescent="0.3">
      <c r="A31" s="11" t="s">
        <v>39</v>
      </c>
      <c r="B31" s="22" t="s">
        <v>44</v>
      </c>
      <c r="C31" s="22"/>
      <c r="D31" s="22"/>
      <c r="E31" s="22"/>
      <c r="F31" s="22"/>
    </row>
    <row r="32" spans="1:7" ht="30.75" customHeight="1" thickBot="1" x14ac:dyDescent="0.3">
      <c r="A32" s="15" t="s">
        <v>3</v>
      </c>
      <c r="B32" s="15" t="s">
        <v>4</v>
      </c>
      <c r="C32" s="16">
        <f>C33</f>
        <v>83405</v>
      </c>
      <c r="D32" s="16">
        <f>D33</f>
        <v>78891</v>
      </c>
      <c r="E32" s="15">
        <v>4514</v>
      </c>
      <c r="F32" s="17">
        <v>0.94589999999999996</v>
      </c>
    </row>
    <row r="33" spans="1:6" ht="45.75" thickBot="1" x14ac:dyDescent="0.3">
      <c r="A33" s="15" t="s">
        <v>5</v>
      </c>
      <c r="B33" s="18" t="s">
        <v>6</v>
      </c>
      <c r="C33" s="16">
        <f>C34</f>
        <v>83405</v>
      </c>
      <c r="D33" s="16">
        <f>D34</f>
        <v>78891</v>
      </c>
      <c r="E33" s="15">
        <v>4514</v>
      </c>
      <c r="F33" s="17">
        <v>0.94589999999999996</v>
      </c>
    </row>
    <row r="34" spans="1:6" ht="65.25" customHeight="1" thickBot="1" x14ac:dyDescent="0.3">
      <c r="A34" s="15">
        <v>21710</v>
      </c>
      <c r="B34" s="18" t="s">
        <v>7</v>
      </c>
      <c r="C34" s="16">
        <v>83405</v>
      </c>
      <c r="D34" s="16">
        <v>78891</v>
      </c>
      <c r="E34" s="15">
        <v>4514</v>
      </c>
      <c r="F34" s="17">
        <v>0.94589999999999996</v>
      </c>
    </row>
    <row r="35" spans="1:6" ht="15.75" thickBot="1" x14ac:dyDescent="0.3">
      <c r="A35" s="15" t="s">
        <v>8</v>
      </c>
      <c r="B35" s="18" t="s">
        <v>9</v>
      </c>
      <c r="C35" s="16">
        <f t="shared" ref="C35:D37" si="1">C36</f>
        <v>83405</v>
      </c>
      <c r="D35" s="16">
        <f t="shared" si="1"/>
        <v>78891</v>
      </c>
      <c r="E35" s="15">
        <v>4514</v>
      </c>
      <c r="F35" s="17">
        <v>0.94589999999999996</v>
      </c>
    </row>
    <row r="36" spans="1:6" ht="30.75" thickBot="1" x14ac:dyDescent="0.3">
      <c r="A36" s="15" t="s">
        <v>10</v>
      </c>
      <c r="B36" s="18" t="s">
        <v>11</v>
      </c>
      <c r="C36" s="16">
        <f t="shared" si="1"/>
        <v>83405</v>
      </c>
      <c r="D36" s="16">
        <f t="shared" si="1"/>
        <v>78891</v>
      </c>
      <c r="E36" s="15">
        <v>4514</v>
      </c>
      <c r="F36" s="17">
        <v>0.94589999999999996</v>
      </c>
    </row>
    <row r="37" spans="1:6" ht="15.75" thickBot="1" x14ac:dyDescent="0.3">
      <c r="A37" s="15" t="s">
        <v>12</v>
      </c>
      <c r="B37" s="18" t="s">
        <v>13</v>
      </c>
      <c r="C37" s="16">
        <f t="shared" si="1"/>
        <v>83405</v>
      </c>
      <c r="D37" s="16">
        <f t="shared" si="1"/>
        <v>78891</v>
      </c>
      <c r="E37" s="15">
        <v>4514</v>
      </c>
      <c r="F37" s="17">
        <v>0.94589999999999996</v>
      </c>
    </row>
    <row r="38" spans="1:6" ht="15.75" thickBot="1" x14ac:dyDescent="0.3">
      <c r="A38" s="15">
        <v>1000</v>
      </c>
      <c r="B38" s="18" t="s">
        <v>14</v>
      </c>
      <c r="C38" s="16">
        <v>83405</v>
      </c>
      <c r="D38" s="16">
        <v>78891</v>
      </c>
      <c r="E38" s="15">
        <v>4514</v>
      </c>
      <c r="F38" s="17">
        <v>0.94589999999999996</v>
      </c>
    </row>
  </sheetData>
  <mergeCells count="2">
    <mergeCell ref="A1:F1"/>
    <mergeCell ref="B31:F3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76A12B-9CAE-4D01-B7B3-AC1EEB155AD6}">
  <dimension ref="A1:G32"/>
  <sheetViews>
    <sheetView tabSelected="1" workbookViewId="0">
      <selection activeCell="U5" sqref="U5"/>
    </sheetView>
  </sheetViews>
  <sheetFormatPr defaultRowHeight="15" x14ac:dyDescent="0.25"/>
  <cols>
    <col min="1" max="1" width="20.28515625" style="1" customWidth="1"/>
    <col min="2" max="2" width="15.85546875" style="1" customWidth="1"/>
    <col min="3" max="3" width="12.85546875" style="1" customWidth="1"/>
    <col min="4" max="4" width="13.140625" style="1" customWidth="1"/>
    <col min="5" max="5" width="14.5703125" style="1" customWidth="1"/>
    <col min="6" max="6" width="12.140625" style="1" customWidth="1"/>
    <col min="7" max="7" width="10.7109375" style="1" customWidth="1"/>
    <col min="8" max="16384" width="9.140625" style="1"/>
  </cols>
  <sheetData>
    <row r="1" spans="1:7" ht="78" customHeight="1" thickBot="1" x14ac:dyDescent="0.3">
      <c r="A1" s="20" t="s">
        <v>46</v>
      </c>
      <c r="B1" s="20"/>
      <c r="C1" s="20"/>
      <c r="D1" s="20"/>
      <c r="E1" s="20"/>
      <c r="F1" s="20"/>
    </row>
    <row r="2" spans="1:7" ht="43.5" thickBot="1" x14ac:dyDescent="0.3">
      <c r="A2" s="2" t="s">
        <v>49</v>
      </c>
      <c r="B2" s="2" t="s">
        <v>0</v>
      </c>
      <c r="C2" s="2" t="s">
        <v>47</v>
      </c>
      <c r="D2" s="2" t="s">
        <v>48</v>
      </c>
      <c r="E2" s="2" t="s">
        <v>43</v>
      </c>
      <c r="F2" s="2" t="s">
        <v>2</v>
      </c>
    </row>
    <row r="3" spans="1:7" ht="15.75" thickBot="1" x14ac:dyDescent="0.3">
      <c r="A3" s="3">
        <v>1</v>
      </c>
      <c r="B3" s="4">
        <v>2</v>
      </c>
      <c r="C3" s="4">
        <v>3</v>
      </c>
      <c r="D3" s="4">
        <v>4</v>
      </c>
      <c r="E3" s="4">
        <v>5</v>
      </c>
      <c r="F3" s="4">
        <v>6</v>
      </c>
    </row>
    <row r="4" spans="1:7" ht="45.75" thickBot="1" x14ac:dyDescent="0.3">
      <c r="A4" s="5" t="s">
        <v>3</v>
      </c>
      <c r="B4" s="5" t="s">
        <v>4</v>
      </c>
      <c r="C4" s="6">
        <f t="shared" ref="C4:E6" si="0">C5</f>
        <v>5647989</v>
      </c>
      <c r="D4" s="6">
        <f t="shared" si="0"/>
        <v>4852884</v>
      </c>
      <c r="E4" s="6">
        <f t="shared" si="0"/>
        <v>795105</v>
      </c>
      <c r="F4" s="7">
        <v>0.85919999999999996</v>
      </c>
      <c r="G4" s="14"/>
    </row>
    <row r="5" spans="1:7" ht="45.75" thickBot="1" x14ac:dyDescent="0.3">
      <c r="A5" s="5" t="s">
        <v>5</v>
      </c>
      <c r="B5" s="5" t="s">
        <v>6</v>
      </c>
      <c r="C5" s="6">
        <f t="shared" si="0"/>
        <v>5647989</v>
      </c>
      <c r="D5" s="6">
        <f t="shared" si="0"/>
        <v>4852884</v>
      </c>
      <c r="E5" s="6">
        <f t="shared" si="0"/>
        <v>795105</v>
      </c>
      <c r="F5" s="7">
        <v>0.85919999999999996</v>
      </c>
      <c r="G5" s="14"/>
    </row>
    <row r="6" spans="1:7" ht="90.75" thickBot="1" x14ac:dyDescent="0.3">
      <c r="A6" s="5">
        <v>21710</v>
      </c>
      <c r="B6" s="5" t="s">
        <v>7</v>
      </c>
      <c r="C6" s="6">
        <f t="shared" si="0"/>
        <v>5647989</v>
      </c>
      <c r="D6" s="6">
        <f t="shared" si="0"/>
        <v>4852884</v>
      </c>
      <c r="E6" s="6">
        <f t="shared" si="0"/>
        <v>795105</v>
      </c>
      <c r="F6" s="7">
        <v>0.85919999999999996</v>
      </c>
      <c r="G6" s="14"/>
    </row>
    <row r="7" spans="1:7" ht="30.75" thickBot="1" x14ac:dyDescent="0.3">
      <c r="A7" s="5" t="s">
        <v>8</v>
      </c>
      <c r="B7" s="5" t="s">
        <v>9</v>
      </c>
      <c r="C7" s="6">
        <v>5647989</v>
      </c>
      <c r="D7" s="6">
        <v>4852884</v>
      </c>
      <c r="E7" s="6">
        <v>795105</v>
      </c>
      <c r="F7" s="7">
        <v>0.85919999999999996</v>
      </c>
      <c r="G7" s="14"/>
    </row>
    <row r="8" spans="1:7" ht="30.75" thickBot="1" x14ac:dyDescent="0.3">
      <c r="A8" s="5" t="s">
        <v>10</v>
      </c>
      <c r="B8" s="5" t="s">
        <v>11</v>
      </c>
      <c r="C8" s="6">
        <v>5296187</v>
      </c>
      <c r="D8" s="6">
        <v>4538454</v>
      </c>
      <c r="E8" s="6">
        <v>757733</v>
      </c>
      <c r="F8" s="7">
        <v>0.8569</v>
      </c>
      <c r="G8" s="14"/>
    </row>
    <row r="9" spans="1:7" ht="30.75" thickBot="1" x14ac:dyDescent="0.3">
      <c r="A9" s="5" t="s">
        <v>12</v>
      </c>
      <c r="B9" s="5" t="s">
        <v>13</v>
      </c>
      <c r="C9" s="6">
        <v>5053351</v>
      </c>
      <c r="D9" s="6">
        <v>4295618</v>
      </c>
      <c r="E9" s="6">
        <v>757733</v>
      </c>
      <c r="F9" s="7">
        <v>0.85</v>
      </c>
      <c r="G9" s="14"/>
    </row>
    <row r="10" spans="1:7" ht="15.75" thickBot="1" x14ac:dyDescent="0.3">
      <c r="A10" s="5">
        <v>1000</v>
      </c>
      <c r="B10" s="5" t="s">
        <v>14</v>
      </c>
      <c r="C10" s="6">
        <v>2388523</v>
      </c>
      <c r="D10" s="6">
        <v>2061014</v>
      </c>
      <c r="E10" s="6">
        <v>327509</v>
      </c>
      <c r="F10" s="7">
        <v>0.8629</v>
      </c>
    </row>
    <row r="11" spans="1:7" ht="30.75" thickBot="1" x14ac:dyDescent="0.3">
      <c r="A11" s="5">
        <v>2000</v>
      </c>
      <c r="B11" s="5" t="s">
        <v>16</v>
      </c>
      <c r="C11" s="6">
        <v>2664828</v>
      </c>
      <c r="D11" s="6">
        <v>2234604</v>
      </c>
      <c r="E11" s="6">
        <v>430224</v>
      </c>
      <c r="F11" s="7">
        <v>0.83860000000000001</v>
      </c>
      <c r="G11" s="14"/>
    </row>
    <row r="12" spans="1:7" ht="45.75" thickBot="1" x14ac:dyDescent="0.3">
      <c r="A12" s="5" t="s">
        <v>17</v>
      </c>
      <c r="B12" s="5" t="s">
        <v>18</v>
      </c>
      <c r="C12" s="6">
        <f>C13+C14</f>
        <v>228332</v>
      </c>
      <c r="D12" s="6">
        <v>228332</v>
      </c>
      <c r="E12" s="5">
        <v>0</v>
      </c>
      <c r="F12" s="19">
        <v>1</v>
      </c>
      <c r="G12" s="14"/>
    </row>
    <row r="13" spans="1:7" ht="30.75" thickBot="1" x14ac:dyDescent="0.3">
      <c r="A13" s="5">
        <v>3000</v>
      </c>
      <c r="B13" s="5" t="s">
        <v>19</v>
      </c>
      <c r="C13" s="6">
        <v>24500</v>
      </c>
      <c r="D13" s="6">
        <v>24500</v>
      </c>
      <c r="E13" s="5">
        <v>0</v>
      </c>
      <c r="F13" s="9">
        <v>1</v>
      </c>
      <c r="G13" s="14"/>
    </row>
    <row r="14" spans="1:7" ht="15.75" thickBot="1" x14ac:dyDescent="0.3">
      <c r="A14" s="5">
        <v>6000</v>
      </c>
      <c r="B14" s="5" t="s">
        <v>20</v>
      </c>
      <c r="C14" s="6">
        <v>203832</v>
      </c>
      <c r="D14" s="6">
        <v>203832</v>
      </c>
      <c r="E14" s="5">
        <v>0</v>
      </c>
      <c r="F14" s="9">
        <v>1</v>
      </c>
      <c r="G14" s="14"/>
    </row>
    <row r="15" spans="1:7" ht="60.75" thickBot="1" x14ac:dyDescent="0.3">
      <c r="A15" s="5">
        <v>7000</v>
      </c>
      <c r="B15" s="5" t="s">
        <v>45</v>
      </c>
      <c r="C15" s="6">
        <v>14504</v>
      </c>
      <c r="D15" s="6">
        <v>14504</v>
      </c>
      <c r="E15" s="5">
        <v>0</v>
      </c>
      <c r="F15" s="9">
        <v>1</v>
      </c>
      <c r="G15" s="14"/>
    </row>
    <row r="16" spans="1:7" ht="30.75" thickBot="1" x14ac:dyDescent="0.3">
      <c r="A16" s="5" t="s">
        <v>21</v>
      </c>
      <c r="B16" s="5" t="s">
        <v>22</v>
      </c>
      <c r="C16" s="6">
        <v>351802</v>
      </c>
      <c r="D16" s="6">
        <v>314431</v>
      </c>
      <c r="E16" s="6">
        <v>37371</v>
      </c>
      <c r="F16" s="7">
        <v>0.89380000000000004</v>
      </c>
      <c r="G16" s="14"/>
    </row>
    <row r="17" spans="1:7" ht="30.75" thickBot="1" x14ac:dyDescent="0.3">
      <c r="A17" s="5" t="s">
        <v>23</v>
      </c>
      <c r="B17" s="5" t="s">
        <v>24</v>
      </c>
      <c r="C17" s="6">
        <v>351802</v>
      </c>
      <c r="D17" s="6">
        <v>314431</v>
      </c>
      <c r="E17" s="6">
        <v>37371</v>
      </c>
      <c r="F17" s="7">
        <v>0.89380000000000004</v>
      </c>
      <c r="G17" s="14"/>
    </row>
    <row r="18" spans="1:7" ht="60.75" thickBot="1" x14ac:dyDescent="0.3">
      <c r="A18" s="3" t="s">
        <v>25</v>
      </c>
      <c r="B18" s="3" t="s">
        <v>26</v>
      </c>
      <c r="C18" s="3"/>
      <c r="D18" s="3"/>
      <c r="E18" s="3"/>
      <c r="F18" s="3"/>
    </row>
    <row r="19" spans="1:7" ht="45.75" thickBot="1" x14ac:dyDescent="0.3">
      <c r="A19" s="5" t="s">
        <v>3</v>
      </c>
      <c r="B19" s="5" t="s">
        <v>4</v>
      </c>
      <c r="C19" s="6">
        <v>5647989</v>
      </c>
      <c r="D19" s="6">
        <f>D20</f>
        <v>4852884</v>
      </c>
      <c r="E19" s="6">
        <v>795105</v>
      </c>
      <c r="F19" s="7">
        <v>0.85919999999999996</v>
      </c>
      <c r="G19" s="12"/>
    </row>
    <row r="20" spans="1:7" ht="45.75" thickBot="1" x14ac:dyDescent="0.3">
      <c r="A20" s="5" t="s">
        <v>5</v>
      </c>
      <c r="B20" s="5" t="s">
        <v>6</v>
      </c>
      <c r="C20" s="6">
        <v>5647989</v>
      </c>
      <c r="D20" s="6">
        <f>D21</f>
        <v>4852884</v>
      </c>
      <c r="E20" s="6">
        <v>795105</v>
      </c>
      <c r="F20" s="7">
        <v>0.85919999999999996</v>
      </c>
    </row>
    <row r="21" spans="1:7" ht="90.75" thickBot="1" x14ac:dyDescent="0.3">
      <c r="A21" s="5">
        <v>21710</v>
      </c>
      <c r="B21" s="5" t="s">
        <v>7</v>
      </c>
      <c r="C21" s="6">
        <v>5647989</v>
      </c>
      <c r="D21" s="6">
        <v>4852884</v>
      </c>
      <c r="E21" s="6">
        <v>795105</v>
      </c>
      <c r="F21" s="7">
        <v>0.85919999999999996</v>
      </c>
    </row>
    <row r="22" spans="1:7" ht="30.75" thickBot="1" x14ac:dyDescent="0.3">
      <c r="A22" s="5" t="s">
        <v>8</v>
      </c>
      <c r="B22" s="5" t="s">
        <v>9</v>
      </c>
      <c r="C22" s="6">
        <v>5647989</v>
      </c>
      <c r="D22" s="6">
        <v>4852884</v>
      </c>
      <c r="E22" s="6">
        <v>795105</v>
      </c>
      <c r="F22" s="7">
        <v>0.85919999999999996</v>
      </c>
    </row>
    <row r="23" spans="1:7" ht="30.75" thickBot="1" x14ac:dyDescent="0.3">
      <c r="A23" s="5" t="s">
        <v>10</v>
      </c>
      <c r="B23" s="5" t="s">
        <v>11</v>
      </c>
      <c r="C23" s="6">
        <v>5296187</v>
      </c>
      <c r="D23" s="6">
        <v>4538454</v>
      </c>
      <c r="E23" s="6">
        <v>757733</v>
      </c>
      <c r="F23" s="7">
        <v>0.8569</v>
      </c>
    </row>
    <row r="24" spans="1:7" ht="30.75" thickBot="1" x14ac:dyDescent="0.3">
      <c r="A24" s="5" t="s">
        <v>12</v>
      </c>
      <c r="B24" s="5" t="s">
        <v>13</v>
      </c>
      <c r="C24" s="6">
        <v>5053351</v>
      </c>
      <c r="D24" s="6">
        <v>4295618</v>
      </c>
      <c r="E24" s="6">
        <v>757733</v>
      </c>
      <c r="F24" s="7">
        <v>0.85</v>
      </c>
    </row>
    <row r="25" spans="1:7" ht="15.75" thickBot="1" x14ac:dyDescent="0.3">
      <c r="A25" s="5">
        <v>1000</v>
      </c>
      <c r="B25" s="5" t="s">
        <v>14</v>
      </c>
      <c r="C25" s="6">
        <v>2388523</v>
      </c>
      <c r="D25" s="6">
        <v>2061014</v>
      </c>
      <c r="E25" s="6">
        <v>327509</v>
      </c>
      <c r="F25" s="7">
        <v>0.8629</v>
      </c>
    </row>
    <row r="26" spans="1:7" ht="30.75" thickBot="1" x14ac:dyDescent="0.3">
      <c r="A26" s="5">
        <v>2000</v>
      </c>
      <c r="B26" s="5" t="s">
        <v>16</v>
      </c>
      <c r="C26" s="6">
        <v>2664828</v>
      </c>
      <c r="D26" s="6">
        <v>2234604</v>
      </c>
      <c r="E26" s="6">
        <v>430224</v>
      </c>
      <c r="F26" s="7">
        <v>0.83860000000000001</v>
      </c>
    </row>
    <row r="27" spans="1:7" ht="45.75" thickBot="1" x14ac:dyDescent="0.3">
      <c r="A27" s="5" t="s">
        <v>17</v>
      </c>
      <c r="B27" s="5" t="s">
        <v>18</v>
      </c>
      <c r="C27" s="6">
        <v>228332</v>
      </c>
      <c r="D27" s="6">
        <v>228332</v>
      </c>
      <c r="E27" s="5">
        <v>0</v>
      </c>
      <c r="F27" s="9">
        <v>1</v>
      </c>
    </row>
    <row r="28" spans="1:7" ht="30.75" thickBot="1" x14ac:dyDescent="0.3">
      <c r="A28" s="5">
        <v>3000</v>
      </c>
      <c r="B28" s="5" t="s">
        <v>19</v>
      </c>
      <c r="C28" s="6">
        <v>24500</v>
      </c>
      <c r="D28" s="6">
        <v>24500</v>
      </c>
      <c r="E28" s="5">
        <v>0</v>
      </c>
      <c r="F28" s="9">
        <v>1</v>
      </c>
    </row>
    <row r="29" spans="1:7" ht="15.75" thickBot="1" x14ac:dyDescent="0.3">
      <c r="A29" s="5">
        <v>6000</v>
      </c>
      <c r="B29" s="5" t="s">
        <v>20</v>
      </c>
      <c r="C29" s="6">
        <v>203832</v>
      </c>
      <c r="D29" s="6">
        <v>203832</v>
      </c>
      <c r="E29" s="5">
        <v>0</v>
      </c>
      <c r="F29" s="9">
        <v>1</v>
      </c>
    </row>
    <row r="30" spans="1:7" ht="60.75" thickBot="1" x14ac:dyDescent="0.3">
      <c r="A30" s="5">
        <v>7000</v>
      </c>
      <c r="B30" s="5" t="s">
        <v>45</v>
      </c>
      <c r="C30" s="6">
        <v>14504</v>
      </c>
      <c r="D30" s="6">
        <v>14504</v>
      </c>
      <c r="E30" s="5">
        <v>0</v>
      </c>
      <c r="F30" s="9">
        <v>1</v>
      </c>
    </row>
    <row r="31" spans="1:7" ht="30.75" thickBot="1" x14ac:dyDescent="0.3">
      <c r="A31" s="5" t="s">
        <v>21</v>
      </c>
      <c r="B31" s="5" t="s">
        <v>22</v>
      </c>
      <c r="C31" s="6">
        <f>C32</f>
        <v>351802</v>
      </c>
      <c r="D31" s="6">
        <f>D32</f>
        <v>314431</v>
      </c>
      <c r="E31" s="6">
        <f>E32</f>
        <v>37371</v>
      </c>
      <c r="F31" s="7">
        <v>0.89380000000000004</v>
      </c>
    </row>
    <row r="32" spans="1:7" ht="30.75" thickBot="1" x14ac:dyDescent="0.3">
      <c r="A32" s="5" t="s">
        <v>23</v>
      </c>
      <c r="B32" s="5" t="s">
        <v>24</v>
      </c>
      <c r="C32" s="6">
        <v>351802</v>
      </c>
      <c r="D32" s="6">
        <v>314431</v>
      </c>
      <c r="E32" s="6">
        <v>37371</v>
      </c>
      <c r="F32" s="7">
        <v>0.89380000000000004</v>
      </c>
    </row>
  </sheetData>
  <mergeCells count="1">
    <mergeCell ref="A1:F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2015</vt:lpstr>
      <vt:lpstr>2016</vt:lpstr>
      <vt:lpstr>2017</vt:lpstr>
      <vt:lpstr>2018</vt:lpstr>
      <vt:lpstr>2019</vt:lpstr>
      <vt:lpstr>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2021-05-20T15:32:18Z</dcterms:modified>
</cp:coreProperties>
</file>